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75" windowHeight="5979" tabRatio="618" activeTab="0"/>
  </bookViews>
  <sheets>
    <sheet name="13号" sheetId="1" r:id="rId1"/>
  </sheets>
  <definedNames>
    <definedName name="_xlnm.Print_Titles" localSheetId="0">'13号'!$3:$5</definedName>
  </definedNames>
  <calcPr fullCalcOnLoad="1"/>
</workbook>
</file>

<file path=xl/sharedStrings.xml><?xml version="1.0" encoding="utf-8"?>
<sst xmlns="http://schemas.openxmlformats.org/spreadsheetml/2006/main" count="51" uniqueCount="42">
  <si>
    <t>2017年自治区面向社会公开考试补录公务员、工作人员成绩汇总表</t>
  </si>
  <si>
    <t>序号</t>
  </si>
  <si>
    <t>职位代码</t>
  </si>
  <si>
    <t>姓名</t>
  </si>
  <si>
    <t>性别</t>
  </si>
  <si>
    <t>年龄</t>
  </si>
  <si>
    <t>族别</t>
  </si>
  <si>
    <t>学历</t>
  </si>
  <si>
    <t>身份证号码</t>
  </si>
  <si>
    <r>
      <t>报名序号</t>
    </r>
  </si>
  <si>
    <t>笔试总成绩</t>
  </si>
  <si>
    <r>
      <t>笔试成绩</t>
    </r>
    <r>
      <rPr>
        <sz val="9"/>
        <rFont val="宋体"/>
        <family val="0"/>
      </rPr>
      <t>÷</t>
    </r>
    <r>
      <rPr>
        <sz val="9"/>
        <rFont val="宋体"/>
        <family val="0"/>
      </rPr>
      <t>科目数</t>
    </r>
    <r>
      <rPr>
        <sz val="9"/>
        <rFont val="宋体"/>
        <family val="0"/>
      </rPr>
      <t>×50%</t>
    </r>
  </si>
  <si>
    <t>面试成绩</t>
  </si>
  <si>
    <r>
      <t>面试成绩</t>
    </r>
    <r>
      <rPr>
        <sz val="9"/>
        <rFont val="宋体"/>
        <family val="0"/>
      </rPr>
      <t>×50%</t>
    </r>
  </si>
  <si>
    <t>总成绩</t>
  </si>
  <si>
    <t>名次</t>
  </si>
  <si>
    <t>0103090016</t>
  </si>
  <si>
    <t>阿拉依·哈德尔别克</t>
  </si>
  <si>
    <t>女</t>
  </si>
  <si>
    <t>哈萨克族</t>
  </si>
  <si>
    <t>大学本科</t>
  </si>
  <si>
    <t>654323199401283344</t>
  </si>
  <si>
    <t>6503170006098</t>
  </si>
  <si>
    <t>阿娜尔·阿斯哈尔</t>
  </si>
  <si>
    <t>654324199303100029</t>
  </si>
  <si>
    <t>6503170005101</t>
  </si>
  <si>
    <t>高哈尔·加尔恒</t>
  </si>
  <si>
    <t>654322199107203626</t>
  </si>
  <si>
    <t>6503170005102</t>
  </si>
  <si>
    <t>0103090022</t>
  </si>
  <si>
    <t>托格达日·桑加拉</t>
  </si>
  <si>
    <t>男</t>
  </si>
  <si>
    <t>蒙古族</t>
  </si>
  <si>
    <t>大学本科</t>
  </si>
  <si>
    <t>65422619900115001x</t>
  </si>
  <si>
    <t>6503170005547</t>
  </si>
  <si>
    <t>2002040010</t>
  </si>
  <si>
    <t>侯新月</t>
  </si>
  <si>
    <t>汉族</t>
  </si>
  <si>
    <t>研究生教育</t>
  </si>
  <si>
    <t>654301199212072224</t>
  </si>
  <si>
    <t>6503170006095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</si>
</sst>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"/>
    <numFmt numFmtId="178" formatCode="0.00_ "/>
  </numFmts>
  <fonts count="10">
    <font>
      <sz val="12"/>
      <name val="宋体"/>
      <family val="0"/>
    </font>
    <font>
      <sz val="9"/>
      <name val="宋体"/>
      <family val="0"/>
    </font>
    <font>
      <sz val="7.5"/>
      <color indexed="8"/>
      <name val="宋体"/>
      <family val="0"/>
    </font>
    <font>
      <sz val="22"/>
      <color indexed="8"/>
      <name val="方正小标宋简体"/>
      <family val="0"/>
    </font>
    <font>
      <sz val="7.5"/>
      <color indexed="8"/>
      <name val="方正小标宋简体"/>
      <family val="0"/>
    </font>
    <font>
      <sz val="16"/>
      <color indexed="8"/>
      <name val="仿宋"/>
      <family val="0"/>
    </font>
    <font>
      <sz val="16"/>
      <color indexed="8"/>
      <name val="宋体"/>
      <family val="0"/>
    </font>
    <font>
      <sz val="9"/>
      <name val="Arial"/>
      <family val="2"/>
    </font>
    <font>
      <sz val="6.5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/>
    </xf>
    <xf numFmtId="176" fontId="1" fillId="0" borderId="3" xfId="0" applyNumberFormat="1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/>
    </xf>
    <xf numFmtId="176" fontId="1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/>
    </xf>
    <xf numFmtId="176" fontId="1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177" fontId="1" fillId="0" borderId="2" xfId="0" applyNumberFormat="1" applyFont="1" applyBorder="1" applyAlignment="1" applyProtection="1">
      <alignment horizontal="center" vertical="center" wrapText="1"/>
      <protection/>
    </xf>
    <xf numFmtId="176" fontId="9" fillId="0" borderId="2" xfId="0" applyNumberFormat="1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177" fontId="1" fillId="0" borderId="3" xfId="0" applyNumberFormat="1" applyFont="1" applyBorder="1" applyAlignment="1" applyProtection="1">
      <alignment horizontal="center" vertical="center" wrapText="1"/>
      <protection/>
    </xf>
    <xf numFmtId="17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Border="1" applyAlignment="1" applyProtection="1">
      <alignment horizontal="center" vertical="center"/>
      <protection/>
    </xf>
    <xf numFmtId="176" fontId="9" fillId="0" borderId="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"/>
  <sheetViews>
    <sheetView tabSelected="1" defaultGridColor="0" zoomScale="85" zoomScaleNormal="85" colorId="23" workbookViewId="0" topLeftCell="A1">
      <selection activeCell="P8" sqref="P8"/>
    </sheetView>
  </sheetViews>
  <sheetFormatPr defaultColWidth="9.00390625" defaultRowHeight="17.25" customHeight="1"/>
  <cols>
    <col min="1" max="1" width="4.125" style="3" customWidth="1"/>
    <col min="2" max="2" width="9.50390625" style="3" customWidth="1"/>
    <col min="3" max="3" width="14.25390625" style="4" customWidth="1"/>
    <col min="4" max="4" width="3.25390625" style="3" customWidth="1"/>
    <col min="5" max="5" width="6.00390625" style="3" customWidth="1"/>
    <col min="6" max="6" width="4.375" style="3" customWidth="1"/>
    <col min="7" max="7" width="8.625" style="3" customWidth="1"/>
    <col min="8" max="8" width="14.375" style="3" customWidth="1"/>
    <col min="9" max="9" width="12.50390625" style="3" customWidth="1"/>
    <col min="10" max="10" width="6.75390625" style="4" customWidth="1"/>
    <col min="11" max="11" width="8.625" style="5" customWidth="1"/>
    <col min="12" max="12" width="8.75390625" style="4" customWidth="1"/>
    <col min="13" max="13" width="8.75390625" style="5" customWidth="1"/>
    <col min="14" max="14" width="8.25390625" style="5" customWidth="1"/>
    <col min="15" max="15" width="5.625" style="4" customWidth="1"/>
    <col min="16" max="49" width="27.50390625" style="3" customWidth="1"/>
    <col min="50" max="182" width="8.75390625" style="3" customWidth="1"/>
    <col min="183" max="184" width="9.625" style="3" customWidth="1"/>
    <col min="185" max="16384" width="9.625" style="1" customWidth="1"/>
  </cols>
  <sheetData>
    <row r="1" spans="1:15" ht="6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6"/>
    </row>
    <row r="2" spans="1:15" ht="20.25" customHeight="1">
      <c r="A2" s="8"/>
      <c r="B2" s="8"/>
      <c r="C2" s="9"/>
      <c r="D2" s="9"/>
      <c r="E2" s="9"/>
      <c r="F2" s="9"/>
      <c r="G2" s="9"/>
      <c r="H2" s="9"/>
      <c r="I2" s="9"/>
      <c r="J2" s="7"/>
      <c r="K2" s="7"/>
      <c r="L2" s="7"/>
      <c r="M2" s="7"/>
      <c r="N2" s="10"/>
      <c r="O2" s="10"/>
    </row>
    <row r="3" spans="1:15" ht="19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3" t="s">
        <v>11</v>
      </c>
      <c r="L3" s="14" t="s">
        <v>12</v>
      </c>
      <c r="M3" s="15" t="s">
        <v>13</v>
      </c>
      <c r="N3" s="15" t="s">
        <v>14</v>
      </c>
      <c r="O3" s="12" t="s">
        <v>15</v>
      </c>
    </row>
    <row r="4" spans="1:15" ht="19.5" customHeight="1">
      <c r="A4" s="11"/>
      <c r="B4" s="11"/>
      <c r="C4" s="11"/>
      <c r="D4" s="11"/>
      <c r="E4" s="11"/>
      <c r="F4" s="11"/>
      <c r="G4" s="11"/>
      <c r="H4" s="11"/>
      <c r="I4" s="11"/>
      <c r="J4" s="16"/>
      <c r="K4" s="17"/>
      <c r="L4" s="18"/>
      <c r="M4" s="19"/>
      <c r="N4" s="19"/>
      <c r="O4" s="16"/>
    </row>
    <row r="5" spans="1:15" ht="28.5" customHeight="1">
      <c r="A5" s="11"/>
      <c r="B5" s="11"/>
      <c r="C5" s="11"/>
      <c r="D5" s="11"/>
      <c r="E5" s="11"/>
      <c r="F5" s="11"/>
      <c r="G5" s="11"/>
      <c r="H5" s="11"/>
      <c r="I5" s="11"/>
      <c r="J5" s="20"/>
      <c r="K5" s="21"/>
      <c r="L5" s="22"/>
      <c r="M5" s="23"/>
      <c r="N5" s="23"/>
      <c r="O5" s="20"/>
    </row>
    <row r="6" spans="1:174" s="24" customFormat="1" ht="59.25" customHeight="1">
      <c r="A6" s="25">
        <v>1</v>
      </c>
      <c r="B6" s="26" t="s">
        <v>16</v>
      </c>
      <c r="C6" s="26" t="s">
        <v>17</v>
      </c>
      <c r="D6" s="26" t="s">
        <v>18</v>
      </c>
      <c r="E6" s="25">
        <v>23</v>
      </c>
      <c r="F6" s="26" t="s">
        <v>19</v>
      </c>
      <c r="G6" s="26" t="s">
        <v>20</v>
      </c>
      <c r="H6" s="26" t="s">
        <v>21</v>
      </c>
      <c r="I6" s="26" t="s">
        <v>22</v>
      </c>
      <c r="J6" s="25">
        <v>120.5</v>
      </c>
      <c r="K6" s="27">
        <f>J6/2*0.5</f>
        <v>30.125</v>
      </c>
      <c r="L6" s="28">
        <v>79.72</v>
      </c>
      <c r="M6" s="29">
        <f>L6*0.5</f>
        <v>39.86</v>
      </c>
      <c r="N6" s="29">
        <f>K6+M6</f>
        <v>69.985</v>
      </c>
      <c r="O6" s="28">
        <v>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</row>
    <row r="7" spans="1:174" s="24" customFormat="1" ht="59.25" customHeight="1">
      <c r="A7" s="25">
        <v>2</v>
      </c>
      <c r="B7" s="26" t="s">
        <v>16</v>
      </c>
      <c r="C7" s="26" t="s">
        <v>23</v>
      </c>
      <c r="D7" s="26" t="s">
        <v>18</v>
      </c>
      <c r="E7" s="25">
        <v>24</v>
      </c>
      <c r="F7" s="26" t="s">
        <v>19</v>
      </c>
      <c r="G7" s="26" t="s">
        <v>20</v>
      </c>
      <c r="H7" s="26" t="s">
        <v>24</v>
      </c>
      <c r="I7" s="26" t="s">
        <v>25</v>
      </c>
      <c r="J7" s="25">
        <v>114.5</v>
      </c>
      <c r="K7" s="27">
        <f>J7/2*0.5</f>
        <v>28.625</v>
      </c>
      <c r="L7" s="28">
        <v>78.54</v>
      </c>
      <c r="M7" s="29">
        <f>L7*0.5</f>
        <v>39.27</v>
      </c>
      <c r="N7" s="29">
        <f>K7+M7</f>
        <v>67.89500000000001</v>
      </c>
      <c r="O7" s="28">
        <v>2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</row>
    <row r="8" spans="1:174" s="24" customFormat="1" ht="59.25" customHeight="1">
      <c r="A8" s="25">
        <v>3</v>
      </c>
      <c r="B8" s="26" t="s">
        <v>16</v>
      </c>
      <c r="C8" s="26" t="s">
        <v>26</v>
      </c>
      <c r="D8" s="26" t="s">
        <v>18</v>
      </c>
      <c r="E8" s="25">
        <v>25</v>
      </c>
      <c r="F8" s="26" t="s">
        <v>19</v>
      </c>
      <c r="G8" s="26" t="s">
        <v>20</v>
      </c>
      <c r="H8" s="26" t="s">
        <v>27</v>
      </c>
      <c r="I8" s="26" t="s">
        <v>28</v>
      </c>
      <c r="J8" s="25">
        <v>114.5</v>
      </c>
      <c r="K8" s="27">
        <f>J8/2*0.5</f>
        <v>28.625</v>
      </c>
      <c r="L8" s="29">
        <v>70.7</v>
      </c>
      <c r="M8" s="29">
        <f>L8*0.5</f>
        <v>35.35</v>
      </c>
      <c r="N8" s="29">
        <f>K8+M8</f>
        <v>63.975</v>
      </c>
      <c r="O8" s="28">
        <v>3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</row>
    <row r="9" spans="1:174" s="24" customFormat="1" ht="59.25" customHeight="1">
      <c r="A9" s="14">
        <v>4</v>
      </c>
      <c r="B9" s="31" t="s">
        <v>29</v>
      </c>
      <c r="C9" s="31" t="s">
        <v>30</v>
      </c>
      <c r="D9" s="31" t="s">
        <v>31</v>
      </c>
      <c r="E9" s="25">
        <v>27</v>
      </c>
      <c r="F9" s="31" t="s">
        <v>32</v>
      </c>
      <c r="G9" s="31" t="s">
        <v>33</v>
      </c>
      <c r="H9" s="31" t="s">
        <v>34</v>
      </c>
      <c r="I9" s="31" t="s">
        <v>35</v>
      </c>
      <c r="J9" s="14">
        <v>117</v>
      </c>
      <c r="K9" s="27">
        <f>J9/2*0.5</f>
        <v>29.25</v>
      </c>
      <c r="L9" s="29">
        <v>75.8</v>
      </c>
      <c r="M9" s="32">
        <f>L9*0.5</f>
        <v>37.9</v>
      </c>
      <c r="N9" s="32">
        <f>K9+M9</f>
        <v>67.15</v>
      </c>
      <c r="O9" s="33">
        <v>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</row>
    <row r="10" spans="1:174" s="24" customFormat="1" ht="59.25" customHeight="1">
      <c r="A10" s="25">
        <v>5</v>
      </c>
      <c r="B10" s="34" t="s">
        <v>36</v>
      </c>
      <c r="C10" s="26" t="s">
        <v>37</v>
      </c>
      <c r="D10" s="26" t="s">
        <v>18</v>
      </c>
      <c r="E10" s="25">
        <v>24</v>
      </c>
      <c r="F10" s="34" t="s">
        <v>38</v>
      </c>
      <c r="G10" s="34" t="s">
        <v>39</v>
      </c>
      <c r="H10" s="34" t="s">
        <v>40</v>
      </c>
      <c r="I10" s="34" t="s">
        <v>41</v>
      </c>
      <c r="J10" s="25">
        <v>120.5</v>
      </c>
      <c r="K10" s="27">
        <f>J10/2*0.5</f>
        <v>30.125</v>
      </c>
      <c r="L10" s="35">
        <v>77.2</v>
      </c>
      <c r="M10" s="29">
        <f>L10*0.5</f>
        <v>38.6</v>
      </c>
      <c r="N10" s="29">
        <f>K10+M10</f>
        <v>68.725</v>
      </c>
      <c r="O10" s="28">
        <v>1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</row>
  </sheetData>
  <sheetProtection formatCells="0" autoFilter="0"/>
  <mergeCells count="18">
    <mergeCell ref="H3:H5"/>
    <mergeCell ref="O3:O5"/>
    <mergeCell ref="I3:I5"/>
    <mergeCell ref="M3:M5"/>
    <mergeCell ref="N3:N5"/>
    <mergeCell ref="J3:J5"/>
    <mergeCell ref="K3:K5"/>
    <mergeCell ref="L3:L5"/>
    <mergeCell ref="A1:O1"/>
    <mergeCell ref="A2:B2"/>
    <mergeCell ref="N2:O2"/>
    <mergeCell ref="A3:A5"/>
    <mergeCell ref="B3:B5"/>
    <mergeCell ref="C3:C5"/>
    <mergeCell ref="D3:D5"/>
    <mergeCell ref="E3:E5"/>
    <mergeCell ref="F3:F5"/>
    <mergeCell ref="G3:G5"/>
  </mergeCells>
  <printOptions/>
  <pageMargins left="0.7554611352484997" right="0.16942325774140246" top="0.3652321072075311" bottom="0.24024773770429958" header="0.18122734751288347" footer="0.1812273475128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2017-07-13T03:59:48Z</cp:lastPrinted>
  <dcterms:created xsi:type="dcterms:W3CDTF">2017-05-31T10:59:09Z</dcterms:created>
  <dcterms:modified xsi:type="dcterms:W3CDTF">2017-07-13T04:02:33Z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