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2600" activeTab="0"/>
  </bookViews>
  <sheets>
    <sheet name="成绩汇总表" sheetId="1" r:id="rId1"/>
  </sheets>
  <definedNames>
    <definedName name="_xlnm.Print_Titles" localSheetId="0">'成绩汇总表'!$1:$2</definedName>
  </definedNames>
  <calcPr fullCalcOnLoad="1"/>
</workbook>
</file>

<file path=xl/sharedStrings.xml><?xml version="1.0" encoding="utf-8"?>
<sst xmlns="http://schemas.openxmlformats.org/spreadsheetml/2006/main" count="180" uniqueCount="81">
  <si>
    <t>2017年度自治区水文局所属8个事业单位面向社会公开招聘工作人员面试成绩、综合成绩及体检人员名单</t>
  </si>
  <si>
    <t>序号</t>
  </si>
  <si>
    <t>志愿</t>
  </si>
  <si>
    <t>姓名</t>
  </si>
  <si>
    <t>性别</t>
  </si>
  <si>
    <t>族别</t>
  </si>
  <si>
    <t>笔试成绩</t>
  </si>
  <si>
    <t>笔试成绩
×40%</t>
  </si>
  <si>
    <t>面试成绩</t>
  </si>
  <si>
    <t>面试成绩 ×60%</t>
  </si>
  <si>
    <t>综合成绩</t>
  </si>
  <si>
    <t>进入体检情况</t>
  </si>
  <si>
    <t>1701</t>
  </si>
  <si>
    <t>曹媛媛</t>
  </si>
  <si>
    <t>女</t>
  </si>
  <si>
    <t>汉族</t>
  </si>
  <si>
    <t>艾丽非热·依布拉音</t>
  </si>
  <si>
    <t>维吾尔族</t>
  </si>
  <si>
    <t>王雪</t>
  </si>
  <si>
    <t>进入体检</t>
  </si>
  <si>
    <t>张秀文</t>
  </si>
  <si>
    <t>男</t>
  </si>
  <si>
    <t>缺考</t>
  </si>
  <si>
    <t>1702</t>
  </si>
  <si>
    <t>刘桃茹</t>
  </si>
  <si>
    <t>黄宇飞</t>
  </si>
  <si>
    <t>伊斯坎德尔·赛买提</t>
  </si>
  <si>
    <t>1703</t>
  </si>
  <si>
    <t>孟倩云</t>
  </si>
  <si>
    <t>夏小花</t>
  </si>
  <si>
    <t>包亚兵</t>
  </si>
  <si>
    <t>无效</t>
  </si>
  <si>
    <t>1704</t>
  </si>
  <si>
    <t>刘雅祯</t>
  </si>
  <si>
    <t>阿丽娅·列尼亚</t>
  </si>
  <si>
    <t>哈萨克族</t>
  </si>
  <si>
    <t>袁金龙</t>
  </si>
  <si>
    <t>张永尧</t>
  </si>
  <si>
    <t>1705</t>
  </si>
  <si>
    <t>刘东洋</t>
  </si>
  <si>
    <t>1706</t>
  </si>
  <si>
    <t>冯林娜</t>
  </si>
  <si>
    <t>玛斯吐拉·努尔兰</t>
  </si>
  <si>
    <t>王璐</t>
  </si>
  <si>
    <t>1707</t>
  </si>
  <si>
    <t>胡阿纳什·吾森</t>
  </si>
  <si>
    <t>胡安尼别克·杰恩斯汗</t>
  </si>
  <si>
    <t>恰勒哈尔·哈兰</t>
  </si>
  <si>
    <t>1708</t>
  </si>
  <si>
    <t>阿依登·吾坎</t>
  </si>
  <si>
    <t>李嘉良</t>
  </si>
  <si>
    <t>1709</t>
  </si>
  <si>
    <t>万随新</t>
  </si>
  <si>
    <t>王志磊</t>
  </si>
  <si>
    <t>赵远方</t>
  </si>
  <si>
    <t>1711</t>
  </si>
  <si>
    <t>景亚雷</t>
  </si>
  <si>
    <t>伊力扎提·伊力夏提</t>
  </si>
  <si>
    <t>1712</t>
  </si>
  <si>
    <t>阿不都热合曼·阿不力孜</t>
  </si>
  <si>
    <t>麦买提·司马义</t>
  </si>
  <si>
    <t>1713</t>
  </si>
  <si>
    <t>乔英</t>
  </si>
  <si>
    <t>蒙古族</t>
  </si>
  <si>
    <t>陈旭</t>
  </si>
  <si>
    <t>道日娜</t>
  </si>
  <si>
    <t>1714</t>
  </si>
  <si>
    <t>祖丽胡玛尔·马木提</t>
  </si>
  <si>
    <t>帕孜丽亚·阿不都艾尼</t>
  </si>
  <si>
    <t>阿瓦姑丽·胡大白地</t>
  </si>
  <si>
    <t>1715</t>
  </si>
  <si>
    <t>古丽巴合尔·阿不里孜</t>
  </si>
  <si>
    <t>柯尔克孜族</t>
  </si>
  <si>
    <t>段灵玉</t>
  </si>
  <si>
    <t>布威艾洁尔·吾普尔</t>
  </si>
  <si>
    <t>阿日孜古丽·艾力</t>
  </si>
  <si>
    <t>买尔丹·吐尔孙</t>
  </si>
  <si>
    <t>伊玛木艾散·苏莱曼</t>
  </si>
  <si>
    <t>1716</t>
  </si>
  <si>
    <t>吐尔逊阿衣·阿布都热西提</t>
  </si>
  <si>
    <t>付明明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</si>
</sst>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b/>
      <sz val="20"/>
      <name val="方正小标宋简体"/>
      <family val="0"/>
    </font>
    <font>
      <b/>
      <sz val="12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Tahoma"/>
      <family val="2"/>
    </font>
    <font>
      <sz val="11"/>
      <color indexed="16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1"/>
      <color indexed="63"/>
      <name val="Tahoma"/>
      <family val="2"/>
    </font>
    <font>
      <sz val="11"/>
      <color indexed="9"/>
      <name val="Tahoma"/>
      <family val="2"/>
    </font>
    <font>
      <b/>
      <sz val="15"/>
      <color indexed="62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53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53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0"/>
      <color theme="1"/>
      <name val="Calibri"/>
      <family val="0"/>
    </font>
    <font>
      <sz val="10"/>
      <name val="Calibri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176" fontId="45" fillId="0" borderId="10" xfId="101" applyNumberFormat="1" applyFont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0" xfId="112" applyNumberFormat="1" applyFont="1" applyBorder="1" applyAlignment="1">
      <alignment horizontal="center" vertical="center"/>
      <protection/>
    </xf>
    <xf numFmtId="176" fontId="46" fillId="0" borderId="10" xfId="30" applyNumberFormat="1" applyFont="1" applyBorder="1" applyAlignment="1">
      <alignment horizontal="center" vertical="center"/>
      <protection/>
    </xf>
    <xf numFmtId="176" fontId="46" fillId="0" borderId="10" xfId="124" applyNumberFormat="1" applyFont="1" applyBorder="1" applyAlignment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76" fontId="5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</cellXfs>
  <cellStyles count="113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13" xfId="73"/>
    <cellStyle name="常规 14" xfId="74"/>
    <cellStyle name="常规 15" xfId="75"/>
    <cellStyle name="常规 20" xfId="76"/>
    <cellStyle name="常规 17" xfId="77"/>
    <cellStyle name="常规 22" xfId="78"/>
    <cellStyle name="常规 18" xfId="79"/>
    <cellStyle name="常规 23" xfId="80"/>
    <cellStyle name="常规 19" xfId="81"/>
    <cellStyle name="常规 24" xfId="82"/>
    <cellStyle name="常规 2" xfId="83"/>
    <cellStyle name="常规 30" xfId="84"/>
    <cellStyle name="常规 25" xfId="85"/>
    <cellStyle name="常规 32" xfId="86"/>
    <cellStyle name="常规 27" xfId="87"/>
    <cellStyle name="常规 33" xfId="88"/>
    <cellStyle name="常规 28" xfId="89"/>
    <cellStyle name="常规 34" xfId="90"/>
    <cellStyle name="常规 29" xfId="91"/>
    <cellStyle name="常规 3" xfId="92"/>
    <cellStyle name="常规 40" xfId="93"/>
    <cellStyle name="常规 35" xfId="94"/>
    <cellStyle name="常规 41" xfId="95"/>
    <cellStyle name="常规 36" xfId="96"/>
    <cellStyle name="常规 42" xfId="97"/>
    <cellStyle name="常规 37" xfId="98"/>
    <cellStyle name="常规 43" xfId="99"/>
    <cellStyle name="常规 38" xfId="100"/>
    <cellStyle name="常规 4" xfId="101"/>
    <cellStyle name="常规 50" xfId="102"/>
    <cellStyle name="常规 45" xfId="103"/>
    <cellStyle name="常规 51" xfId="104"/>
    <cellStyle name="常规 46" xfId="105"/>
    <cellStyle name="常规 52" xfId="106"/>
    <cellStyle name="常规 47" xfId="107"/>
    <cellStyle name="常规 53" xfId="108"/>
    <cellStyle name="常规 48" xfId="109"/>
    <cellStyle name="常规 54" xfId="110"/>
    <cellStyle name="常规 49" xfId="111"/>
    <cellStyle name="常规 5" xfId="112"/>
    <cellStyle name="常规 60" xfId="113"/>
    <cellStyle name="常规 55" xfId="114"/>
    <cellStyle name="常规 61" xfId="115"/>
    <cellStyle name="常规 56" xfId="116"/>
    <cellStyle name="常规 62" xfId="117"/>
    <cellStyle name="常规 57" xfId="118"/>
    <cellStyle name="常规 63" xfId="119"/>
    <cellStyle name="常规 58" xfId="120"/>
    <cellStyle name="常规 64" xfId="121"/>
    <cellStyle name="常规 59" xfId="122"/>
    <cellStyle name="常规 65" xfId="123"/>
    <cellStyle name="常规 7" xfId="124"/>
    <cellStyle name="常规 8" xfId="125"/>
    <cellStyle name="常规 9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I27" sqref="I27"/>
    </sheetView>
  </sheetViews>
  <sheetFormatPr defaultColWidth="9.00390625" defaultRowHeight="14.25"/>
  <cols>
    <col min="1" max="1" width="5.25390625" style="2" customWidth="1"/>
    <col min="2" max="2" width="8.25390625" style="3" customWidth="1"/>
    <col min="3" max="3" width="24.50390625" style="4" customWidth="1"/>
    <col min="4" max="4" width="6.625" style="4" customWidth="1"/>
    <col min="5" max="5" width="9.25390625" style="4" customWidth="1"/>
    <col min="6" max="6" width="10.75390625" style="4" customWidth="1"/>
    <col min="7" max="7" width="11.50390625" style="4" customWidth="1"/>
    <col min="8" max="8" width="10.875" style="4" customWidth="1"/>
    <col min="9" max="10" width="11.00390625" style="4" customWidth="1"/>
    <col min="11" max="11" width="13.50390625" style="4" customWidth="1"/>
    <col min="12" max="16384" width="9.00390625" style="4" customWidth="1"/>
  </cols>
  <sheetData>
    <row r="1" spans="1:11" ht="5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4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ht="30" customHeight="1">
      <c r="A3" s="7">
        <v>1</v>
      </c>
      <c r="B3" s="8" t="s">
        <v>12</v>
      </c>
      <c r="C3" s="9" t="s">
        <v>13</v>
      </c>
      <c r="D3" s="9" t="s">
        <v>14</v>
      </c>
      <c r="E3" s="9" t="s">
        <v>15</v>
      </c>
      <c r="F3" s="10">
        <v>47</v>
      </c>
      <c r="G3" s="11">
        <f aca="true" t="shared" si="0" ref="G3:G9">F3*40%</f>
        <v>18.8</v>
      </c>
      <c r="H3" s="12">
        <v>76.6</v>
      </c>
      <c r="I3" s="20">
        <f aca="true" t="shared" si="1" ref="I3:I9">H3*60%</f>
        <v>45.959999999999994</v>
      </c>
      <c r="J3" s="21">
        <f aca="true" t="shared" si="2" ref="J3:J9">G3+I3</f>
        <v>64.75999999999999</v>
      </c>
      <c r="K3" s="22"/>
    </row>
    <row r="4" spans="1:11" ht="30" customHeight="1">
      <c r="A4" s="7">
        <v>2</v>
      </c>
      <c r="B4" s="13"/>
      <c r="C4" s="9" t="s">
        <v>16</v>
      </c>
      <c r="D4" s="9" t="s">
        <v>14</v>
      </c>
      <c r="E4" s="9" t="s">
        <v>17</v>
      </c>
      <c r="F4" s="10">
        <v>42</v>
      </c>
      <c r="G4" s="11">
        <f t="shared" si="0"/>
        <v>16.8</v>
      </c>
      <c r="H4" s="12">
        <v>80.6</v>
      </c>
      <c r="I4" s="20">
        <f t="shared" si="1"/>
        <v>48.35999999999999</v>
      </c>
      <c r="J4" s="21">
        <f t="shared" si="2"/>
        <v>65.16</v>
      </c>
      <c r="K4" s="22"/>
    </row>
    <row r="5" spans="1:11" ht="30" customHeight="1">
      <c r="A5" s="7">
        <v>3</v>
      </c>
      <c r="B5" s="13"/>
      <c r="C5" s="9" t="s">
        <v>18</v>
      </c>
      <c r="D5" s="9" t="s">
        <v>14</v>
      </c>
      <c r="E5" s="9" t="s">
        <v>15</v>
      </c>
      <c r="F5" s="10">
        <v>41</v>
      </c>
      <c r="G5" s="11">
        <f t="shared" si="0"/>
        <v>16.400000000000002</v>
      </c>
      <c r="H5" s="12">
        <v>82.2</v>
      </c>
      <c r="I5" s="20">
        <f t="shared" si="1"/>
        <v>49.32</v>
      </c>
      <c r="J5" s="21">
        <f t="shared" si="2"/>
        <v>65.72</v>
      </c>
      <c r="K5" s="22" t="s">
        <v>19</v>
      </c>
    </row>
    <row r="6" spans="1:11" ht="30" customHeight="1">
      <c r="A6" s="7">
        <v>4</v>
      </c>
      <c r="B6" s="14"/>
      <c r="C6" s="9" t="s">
        <v>20</v>
      </c>
      <c r="D6" s="9" t="s">
        <v>21</v>
      </c>
      <c r="E6" s="9" t="s">
        <v>15</v>
      </c>
      <c r="F6" s="10">
        <v>41</v>
      </c>
      <c r="G6" s="11">
        <f t="shared" si="0"/>
        <v>16.400000000000002</v>
      </c>
      <c r="H6" s="12"/>
      <c r="I6" s="20"/>
      <c r="J6" s="21"/>
      <c r="K6" s="22" t="s">
        <v>22</v>
      </c>
    </row>
    <row r="7" spans="1:11" ht="30" customHeight="1">
      <c r="A7" s="7">
        <v>5</v>
      </c>
      <c r="B7" s="8" t="s">
        <v>23</v>
      </c>
      <c r="C7" s="9" t="s">
        <v>24</v>
      </c>
      <c r="D7" s="9" t="s">
        <v>14</v>
      </c>
      <c r="E7" s="9" t="s">
        <v>15</v>
      </c>
      <c r="F7" s="10">
        <v>49</v>
      </c>
      <c r="G7" s="11">
        <f t="shared" si="0"/>
        <v>19.6</v>
      </c>
      <c r="H7" s="12">
        <v>79.6</v>
      </c>
      <c r="I7" s="20">
        <f t="shared" si="1"/>
        <v>47.76</v>
      </c>
      <c r="J7" s="21">
        <f t="shared" si="2"/>
        <v>67.36</v>
      </c>
      <c r="K7" s="22" t="s">
        <v>19</v>
      </c>
    </row>
    <row r="8" spans="1:11" ht="30" customHeight="1">
      <c r="A8" s="7">
        <v>6</v>
      </c>
      <c r="B8" s="13"/>
      <c r="C8" s="9" t="s">
        <v>25</v>
      </c>
      <c r="D8" s="9" t="s">
        <v>21</v>
      </c>
      <c r="E8" s="9" t="s">
        <v>15</v>
      </c>
      <c r="F8" s="10">
        <v>39</v>
      </c>
      <c r="G8" s="11">
        <f t="shared" si="0"/>
        <v>15.600000000000001</v>
      </c>
      <c r="H8" s="12">
        <v>77.8</v>
      </c>
      <c r="I8" s="20">
        <f t="shared" si="1"/>
        <v>46.68</v>
      </c>
      <c r="J8" s="21">
        <f t="shared" si="2"/>
        <v>62.28</v>
      </c>
      <c r="K8" s="22"/>
    </row>
    <row r="9" spans="1:11" ht="30" customHeight="1">
      <c r="A9" s="7">
        <v>7</v>
      </c>
      <c r="B9" s="14"/>
      <c r="C9" s="9" t="s">
        <v>26</v>
      </c>
      <c r="D9" s="9" t="s">
        <v>21</v>
      </c>
      <c r="E9" s="9" t="s">
        <v>17</v>
      </c>
      <c r="F9" s="10">
        <v>34</v>
      </c>
      <c r="G9" s="11">
        <f t="shared" si="0"/>
        <v>13.600000000000001</v>
      </c>
      <c r="H9" s="12"/>
      <c r="I9" s="20"/>
      <c r="J9" s="21"/>
      <c r="K9" s="22" t="s">
        <v>22</v>
      </c>
    </row>
    <row r="10" spans="1:11" ht="30" customHeight="1">
      <c r="A10" s="7">
        <v>8</v>
      </c>
      <c r="B10" s="8" t="s">
        <v>27</v>
      </c>
      <c r="C10" s="9" t="s">
        <v>28</v>
      </c>
      <c r="D10" s="9" t="s">
        <v>14</v>
      </c>
      <c r="E10" s="9" t="s">
        <v>15</v>
      </c>
      <c r="F10" s="10">
        <v>49</v>
      </c>
      <c r="G10" s="11">
        <f aca="true" t="shared" si="3" ref="G4:G46">F10*40%</f>
        <v>19.6</v>
      </c>
      <c r="H10" s="12">
        <v>80.4</v>
      </c>
      <c r="I10" s="20">
        <f aca="true" t="shared" si="4" ref="I4:I44">H10*60%</f>
        <v>48.24</v>
      </c>
      <c r="J10" s="21">
        <f aca="true" t="shared" si="5" ref="J4:J44">G10+I10</f>
        <v>67.84</v>
      </c>
      <c r="K10" s="22" t="s">
        <v>19</v>
      </c>
    </row>
    <row r="11" spans="1:11" ht="30" customHeight="1">
      <c r="A11" s="7">
        <v>9</v>
      </c>
      <c r="B11" s="13"/>
      <c r="C11" s="9" t="s">
        <v>29</v>
      </c>
      <c r="D11" s="9" t="s">
        <v>14</v>
      </c>
      <c r="E11" s="9" t="s">
        <v>15</v>
      </c>
      <c r="F11" s="10">
        <v>49</v>
      </c>
      <c r="G11" s="11">
        <f t="shared" si="3"/>
        <v>19.6</v>
      </c>
      <c r="H11" s="12">
        <v>79.2</v>
      </c>
      <c r="I11" s="20">
        <f t="shared" si="4"/>
        <v>47.52</v>
      </c>
      <c r="J11" s="21">
        <f t="shared" si="5"/>
        <v>67.12</v>
      </c>
      <c r="K11" s="22"/>
    </row>
    <row r="12" spans="1:11" ht="30" customHeight="1">
      <c r="A12" s="7">
        <v>10</v>
      </c>
      <c r="B12" s="14"/>
      <c r="C12" s="9" t="s">
        <v>30</v>
      </c>
      <c r="D12" s="9" t="s">
        <v>21</v>
      </c>
      <c r="E12" s="9" t="s">
        <v>15</v>
      </c>
      <c r="F12" s="10">
        <v>49</v>
      </c>
      <c r="G12" s="11">
        <f t="shared" si="3"/>
        <v>19.6</v>
      </c>
      <c r="H12" s="15"/>
      <c r="I12" s="20"/>
      <c r="J12" s="21"/>
      <c r="K12" s="22" t="s">
        <v>31</v>
      </c>
    </row>
    <row r="13" spans="1:11" ht="30" customHeight="1">
      <c r="A13" s="7">
        <v>11</v>
      </c>
      <c r="B13" s="8" t="s">
        <v>32</v>
      </c>
      <c r="C13" s="9" t="s">
        <v>33</v>
      </c>
      <c r="D13" s="9" t="s">
        <v>14</v>
      </c>
      <c r="E13" s="9" t="s">
        <v>15</v>
      </c>
      <c r="F13" s="10">
        <v>41</v>
      </c>
      <c r="G13" s="11">
        <f t="shared" si="3"/>
        <v>16.400000000000002</v>
      </c>
      <c r="H13" s="15">
        <v>81.2</v>
      </c>
      <c r="I13" s="20">
        <f t="shared" si="4"/>
        <v>48.72</v>
      </c>
      <c r="J13" s="21">
        <f t="shared" si="5"/>
        <v>65.12</v>
      </c>
      <c r="K13" s="22"/>
    </row>
    <row r="14" spans="1:11" ht="30" customHeight="1">
      <c r="A14" s="7">
        <v>12</v>
      </c>
      <c r="B14" s="13"/>
      <c r="C14" s="9" t="s">
        <v>34</v>
      </c>
      <c r="D14" s="9" t="s">
        <v>14</v>
      </c>
      <c r="E14" s="9" t="s">
        <v>35</v>
      </c>
      <c r="F14" s="10">
        <v>40</v>
      </c>
      <c r="G14" s="11">
        <f t="shared" si="3"/>
        <v>16</v>
      </c>
      <c r="H14" s="15">
        <v>80.8</v>
      </c>
      <c r="I14" s="20">
        <f t="shared" si="4"/>
        <v>48.48</v>
      </c>
      <c r="J14" s="21">
        <f t="shared" si="5"/>
        <v>64.47999999999999</v>
      </c>
      <c r="K14" s="22"/>
    </row>
    <row r="15" spans="1:11" ht="30" customHeight="1">
      <c r="A15" s="7">
        <v>13</v>
      </c>
      <c r="B15" s="13"/>
      <c r="C15" s="9" t="s">
        <v>36</v>
      </c>
      <c r="D15" s="9" t="s">
        <v>21</v>
      </c>
      <c r="E15" s="9" t="s">
        <v>15</v>
      </c>
      <c r="F15" s="10">
        <v>40</v>
      </c>
      <c r="G15" s="11">
        <f t="shared" si="3"/>
        <v>16</v>
      </c>
      <c r="H15" s="15">
        <v>83.6</v>
      </c>
      <c r="I15" s="20">
        <f t="shared" si="4"/>
        <v>50.16</v>
      </c>
      <c r="J15" s="21">
        <f t="shared" si="5"/>
        <v>66.16</v>
      </c>
      <c r="K15" s="22"/>
    </row>
    <row r="16" spans="1:11" ht="30" customHeight="1">
      <c r="A16" s="7">
        <v>14</v>
      </c>
      <c r="B16" s="14"/>
      <c r="C16" s="9" t="s">
        <v>37</v>
      </c>
      <c r="D16" s="9" t="s">
        <v>21</v>
      </c>
      <c r="E16" s="9" t="s">
        <v>15</v>
      </c>
      <c r="F16" s="10">
        <v>40</v>
      </c>
      <c r="G16" s="11">
        <f t="shared" si="3"/>
        <v>16</v>
      </c>
      <c r="H16" s="15">
        <v>85.6</v>
      </c>
      <c r="I16" s="20">
        <f t="shared" si="4"/>
        <v>51.35999999999999</v>
      </c>
      <c r="J16" s="21">
        <f t="shared" si="5"/>
        <v>67.35999999999999</v>
      </c>
      <c r="K16" s="22" t="s">
        <v>19</v>
      </c>
    </row>
    <row r="17" spans="1:11" ht="30" customHeight="1">
      <c r="A17" s="7">
        <v>15</v>
      </c>
      <c r="B17" s="16" t="s">
        <v>38</v>
      </c>
      <c r="C17" s="9" t="s">
        <v>39</v>
      </c>
      <c r="D17" s="9" t="s">
        <v>21</v>
      </c>
      <c r="E17" s="9" t="s">
        <v>15</v>
      </c>
      <c r="F17" s="10">
        <v>36</v>
      </c>
      <c r="G17" s="11">
        <f t="shared" si="3"/>
        <v>14.4</v>
      </c>
      <c r="H17" s="15">
        <v>76.4</v>
      </c>
      <c r="I17" s="20">
        <f t="shared" si="4"/>
        <v>45.84</v>
      </c>
      <c r="J17" s="21">
        <f t="shared" si="5"/>
        <v>60.24</v>
      </c>
      <c r="K17" s="22" t="s">
        <v>19</v>
      </c>
    </row>
    <row r="18" spans="1:11" ht="30" customHeight="1">
      <c r="A18" s="7">
        <v>16</v>
      </c>
      <c r="B18" s="8" t="s">
        <v>40</v>
      </c>
      <c r="C18" s="9" t="s">
        <v>41</v>
      </c>
      <c r="D18" s="9" t="s">
        <v>14</v>
      </c>
      <c r="E18" s="9" t="s">
        <v>15</v>
      </c>
      <c r="F18" s="10">
        <v>55</v>
      </c>
      <c r="G18" s="11">
        <f t="shared" si="3"/>
        <v>22</v>
      </c>
      <c r="H18" s="15">
        <v>82</v>
      </c>
      <c r="I18" s="20">
        <f t="shared" si="4"/>
        <v>49.199999999999996</v>
      </c>
      <c r="J18" s="21">
        <f t="shared" si="5"/>
        <v>71.19999999999999</v>
      </c>
      <c r="K18" s="22" t="s">
        <v>19</v>
      </c>
    </row>
    <row r="19" spans="1:11" ht="30" customHeight="1">
      <c r="A19" s="7">
        <v>17</v>
      </c>
      <c r="B19" s="13"/>
      <c r="C19" s="9" t="s">
        <v>42</v>
      </c>
      <c r="D19" s="9" t="s">
        <v>14</v>
      </c>
      <c r="E19" s="9" t="s">
        <v>35</v>
      </c>
      <c r="F19" s="10">
        <v>48</v>
      </c>
      <c r="G19" s="11">
        <f t="shared" si="3"/>
        <v>19.200000000000003</v>
      </c>
      <c r="H19" s="15">
        <v>83.4</v>
      </c>
      <c r="I19" s="20">
        <f t="shared" si="4"/>
        <v>50.04</v>
      </c>
      <c r="J19" s="21">
        <f t="shared" si="5"/>
        <v>69.24000000000001</v>
      </c>
      <c r="K19" s="22"/>
    </row>
    <row r="20" spans="1:11" ht="30" customHeight="1">
      <c r="A20" s="7">
        <v>18</v>
      </c>
      <c r="B20" s="14"/>
      <c r="C20" s="9" t="s">
        <v>43</v>
      </c>
      <c r="D20" s="9" t="s">
        <v>14</v>
      </c>
      <c r="E20" s="9" t="s">
        <v>15</v>
      </c>
      <c r="F20" s="10">
        <v>36</v>
      </c>
      <c r="G20" s="11">
        <f t="shared" si="3"/>
        <v>14.4</v>
      </c>
      <c r="H20" s="15">
        <v>74.8</v>
      </c>
      <c r="I20" s="20">
        <f t="shared" si="4"/>
        <v>44.879999999999995</v>
      </c>
      <c r="J20" s="21">
        <f t="shared" si="5"/>
        <v>59.279999999999994</v>
      </c>
      <c r="K20" s="22"/>
    </row>
    <row r="21" spans="1:11" ht="30" customHeight="1">
      <c r="A21" s="7">
        <v>19</v>
      </c>
      <c r="B21" s="8" t="s">
        <v>44</v>
      </c>
      <c r="C21" s="9" t="s">
        <v>45</v>
      </c>
      <c r="D21" s="9" t="s">
        <v>21</v>
      </c>
      <c r="E21" s="9" t="s">
        <v>35</v>
      </c>
      <c r="F21" s="10">
        <v>41</v>
      </c>
      <c r="G21" s="11">
        <f t="shared" si="3"/>
        <v>16.400000000000002</v>
      </c>
      <c r="H21" s="12"/>
      <c r="I21" s="20"/>
      <c r="J21" s="21"/>
      <c r="K21" s="22" t="s">
        <v>22</v>
      </c>
    </row>
    <row r="22" spans="1:11" ht="30" customHeight="1">
      <c r="A22" s="7">
        <v>20</v>
      </c>
      <c r="B22" s="13"/>
      <c r="C22" s="9" t="s">
        <v>46</v>
      </c>
      <c r="D22" s="9" t="s">
        <v>21</v>
      </c>
      <c r="E22" s="9" t="s">
        <v>35</v>
      </c>
      <c r="F22" s="10">
        <v>39</v>
      </c>
      <c r="G22" s="11">
        <f t="shared" si="3"/>
        <v>15.600000000000001</v>
      </c>
      <c r="H22" s="17">
        <v>81.2</v>
      </c>
      <c r="I22" s="20">
        <f t="shared" si="4"/>
        <v>48.72</v>
      </c>
      <c r="J22" s="21">
        <f t="shared" si="5"/>
        <v>64.32</v>
      </c>
      <c r="K22" s="22" t="s">
        <v>19</v>
      </c>
    </row>
    <row r="23" spans="1:11" ht="30" customHeight="1">
      <c r="A23" s="7">
        <v>21</v>
      </c>
      <c r="B23" s="14"/>
      <c r="C23" s="9" t="s">
        <v>47</v>
      </c>
      <c r="D23" s="9" t="s">
        <v>21</v>
      </c>
      <c r="E23" s="9" t="s">
        <v>35</v>
      </c>
      <c r="F23" s="10">
        <v>35</v>
      </c>
      <c r="G23" s="11">
        <f t="shared" si="3"/>
        <v>14</v>
      </c>
      <c r="H23" s="17">
        <v>74.2</v>
      </c>
      <c r="I23" s="20">
        <f t="shared" si="4"/>
        <v>44.52</v>
      </c>
      <c r="J23" s="21">
        <f t="shared" si="5"/>
        <v>58.52</v>
      </c>
      <c r="K23" s="22"/>
    </row>
    <row r="24" spans="1:11" ht="30" customHeight="1">
      <c r="A24" s="7">
        <v>22</v>
      </c>
      <c r="B24" s="8" t="s">
        <v>48</v>
      </c>
      <c r="C24" s="9" t="s">
        <v>49</v>
      </c>
      <c r="D24" s="9" t="s">
        <v>21</v>
      </c>
      <c r="E24" s="9" t="s">
        <v>35</v>
      </c>
      <c r="F24" s="10">
        <v>43</v>
      </c>
      <c r="G24" s="11">
        <f t="shared" si="3"/>
        <v>17.2</v>
      </c>
      <c r="H24" s="17">
        <v>81</v>
      </c>
      <c r="I24" s="20">
        <f t="shared" si="4"/>
        <v>48.6</v>
      </c>
      <c r="J24" s="21">
        <f t="shared" si="5"/>
        <v>65.8</v>
      </c>
      <c r="K24" s="22"/>
    </row>
    <row r="25" spans="1:11" ht="30" customHeight="1">
      <c r="A25" s="7">
        <v>23</v>
      </c>
      <c r="B25" s="14"/>
      <c r="C25" s="9" t="s">
        <v>50</v>
      </c>
      <c r="D25" s="9" t="s">
        <v>21</v>
      </c>
      <c r="E25" s="9" t="s">
        <v>15</v>
      </c>
      <c r="F25" s="10">
        <v>36</v>
      </c>
      <c r="G25" s="11">
        <f t="shared" si="3"/>
        <v>14.4</v>
      </c>
      <c r="H25" s="17">
        <v>86.4</v>
      </c>
      <c r="I25" s="20">
        <f t="shared" si="4"/>
        <v>51.84</v>
      </c>
      <c r="J25" s="21">
        <f t="shared" si="5"/>
        <v>66.24000000000001</v>
      </c>
      <c r="K25" s="22" t="s">
        <v>19</v>
      </c>
    </row>
    <row r="26" spans="1:11" ht="30" customHeight="1">
      <c r="A26" s="7">
        <v>24</v>
      </c>
      <c r="B26" s="8" t="s">
        <v>51</v>
      </c>
      <c r="C26" s="9" t="s">
        <v>52</v>
      </c>
      <c r="D26" s="9" t="s">
        <v>21</v>
      </c>
      <c r="E26" s="9" t="s">
        <v>15</v>
      </c>
      <c r="F26" s="10">
        <v>50</v>
      </c>
      <c r="G26" s="11">
        <f t="shared" si="3"/>
        <v>20</v>
      </c>
      <c r="H26" s="17">
        <v>61.2</v>
      </c>
      <c r="I26" s="20">
        <f t="shared" si="4"/>
        <v>36.72</v>
      </c>
      <c r="J26" s="21">
        <f t="shared" si="5"/>
        <v>56.72</v>
      </c>
      <c r="K26" s="22"/>
    </row>
    <row r="27" spans="1:11" ht="30" customHeight="1">
      <c r="A27" s="7">
        <v>25</v>
      </c>
      <c r="B27" s="13"/>
      <c r="C27" s="9" t="s">
        <v>53</v>
      </c>
      <c r="D27" s="9" t="s">
        <v>21</v>
      </c>
      <c r="E27" s="9" t="s">
        <v>15</v>
      </c>
      <c r="F27" s="10">
        <v>49</v>
      </c>
      <c r="G27" s="11">
        <f t="shared" si="3"/>
        <v>19.6</v>
      </c>
      <c r="H27" s="17">
        <v>86.6</v>
      </c>
      <c r="I27" s="20">
        <f t="shared" si="4"/>
        <v>51.959999999999994</v>
      </c>
      <c r="J27" s="21">
        <f t="shared" si="5"/>
        <v>71.56</v>
      </c>
      <c r="K27" s="22" t="s">
        <v>19</v>
      </c>
    </row>
    <row r="28" spans="1:11" ht="30" customHeight="1">
      <c r="A28" s="7">
        <v>26</v>
      </c>
      <c r="B28" s="14"/>
      <c r="C28" s="9" t="s">
        <v>54</v>
      </c>
      <c r="D28" s="9" t="s">
        <v>14</v>
      </c>
      <c r="E28" s="9" t="s">
        <v>15</v>
      </c>
      <c r="F28" s="10">
        <v>41</v>
      </c>
      <c r="G28" s="11">
        <f t="shared" si="3"/>
        <v>16.400000000000002</v>
      </c>
      <c r="H28" s="17">
        <v>79.2</v>
      </c>
      <c r="I28" s="20">
        <f t="shared" si="4"/>
        <v>47.52</v>
      </c>
      <c r="J28" s="21">
        <f t="shared" si="5"/>
        <v>63.92</v>
      </c>
      <c r="K28" s="22"/>
    </row>
    <row r="29" spans="1:11" ht="30" customHeight="1">
      <c r="A29" s="7">
        <v>27</v>
      </c>
      <c r="B29" s="8" t="s">
        <v>55</v>
      </c>
      <c r="C29" s="9" t="s">
        <v>56</v>
      </c>
      <c r="D29" s="9" t="s">
        <v>21</v>
      </c>
      <c r="E29" s="9" t="s">
        <v>15</v>
      </c>
      <c r="F29" s="10">
        <v>49</v>
      </c>
      <c r="G29" s="11">
        <f t="shared" si="3"/>
        <v>19.6</v>
      </c>
      <c r="H29" s="18">
        <v>77.4</v>
      </c>
      <c r="I29" s="20">
        <f t="shared" si="4"/>
        <v>46.440000000000005</v>
      </c>
      <c r="J29" s="21">
        <f t="shared" si="5"/>
        <v>66.04</v>
      </c>
      <c r="K29" s="22" t="s">
        <v>19</v>
      </c>
    </row>
    <row r="30" spans="1:11" ht="30" customHeight="1">
      <c r="A30" s="7">
        <v>28</v>
      </c>
      <c r="B30" s="14"/>
      <c r="C30" s="9" t="s">
        <v>57</v>
      </c>
      <c r="D30" s="9" t="s">
        <v>21</v>
      </c>
      <c r="E30" s="9" t="s">
        <v>17</v>
      </c>
      <c r="F30" s="10">
        <v>34</v>
      </c>
      <c r="G30" s="11">
        <f t="shared" si="3"/>
        <v>13.600000000000001</v>
      </c>
      <c r="H30" s="17">
        <v>78.4</v>
      </c>
      <c r="I30" s="20">
        <f t="shared" si="4"/>
        <v>47.04</v>
      </c>
      <c r="J30" s="21">
        <f t="shared" si="5"/>
        <v>60.64</v>
      </c>
      <c r="K30" s="22"/>
    </row>
    <row r="31" spans="1:11" ht="30" customHeight="1">
      <c r="A31" s="7">
        <v>29</v>
      </c>
      <c r="B31" s="8" t="s">
        <v>58</v>
      </c>
      <c r="C31" s="9" t="s">
        <v>59</v>
      </c>
      <c r="D31" s="9" t="s">
        <v>21</v>
      </c>
      <c r="E31" s="9" t="s">
        <v>17</v>
      </c>
      <c r="F31" s="10">
        <v>40</v>
      </c>
      <c r="G31" s="11">
        <f t="shared" si="3"/>
        <v>16</v>
      </c>
      <c r="H31" s="18">
        <v>77</v>
      </c>
      <c r="I31" s="20">
        <f t="shared" si="4"/>
        <v>46.199999999999996</v>
      </c>
      <c r="J31" s="21">
        <f t="shared" si="5"/>
        <v>62.199999999999996</v>
      </c>
      <c r="K31" s="22"/>
    </row>
    <row r="32" spans="1:11" ht="30" customHeight="1">
      <c r="A32" s="7">
        <v>30</v>
      </c>
      <c r="B32" s="14"/>
      <c r="C32" s="9" t="s">
        <v>60</v>
      </c>
      <c r="D32" s="9" t="s">
        <v>21</v>
      </c>
      <c r="E32" s="9" t="s">
        <v>17</v>
      </c>
      <c r="F32" s="10">
        <v>40</v>
      </c>
      <c r="G32" s="11">
        <f t="shared" si="3"/>
        <v>16</v>
      </c>
      <c r="H32" s="18">
        <v>79.8</v>
      </c>
      <c r="I32" s="20">
        <f t="shared" si="4"/>
        <v>47.879999999999995</v>
      </c>
      <c r="J32" s="21">
        <f t="shared" si="5"/>
        <v>63.879999999999995</v>
      </c>
      <c r="K32" s="22" t="s">
        <v>19</v>
      </c>
    </row>
    <row r="33" spans="1:11" ht="30" customHeight="1">
      <c r="A33" s="7">
        <v>31</v>
      </c>
      <c r="B33" s="8" t="s">
        <v>61</v>
      </c>
      <c r="C33" s="9" t="s">
        <v>62</v>
      </c>
      <c r="D33" s="9" t="s">
        <v>14</v>
      </c>
      <c r="E33" s="9" t="s">
        <v>63</v>
      </c>
      <c r="F33" s="10">
        <v>50</v>
      </c>
      <c r="G33" s="11">
        <f t="shared" si="3"/>
        <v>20</v>
      </c>
      <c r="H33" s="19">
        <v>77.8</v>
      </c>
      <c r="I33" s="20">
        <f t="shared" si="4"/>
        <v>46.68</v>
      </c>
      <c r="J33" s="21">
        <f t="shared" si="5"/>
        <v>66.68</v>
      </c>
      <c r="K33" s="22"/>
    </row>
    <row r="34" spans="1:11" ht="30" customHeight="1">
      <c r="A34" s="7">
        <v>32</v>
      </c>
      <c r="B34" s="13"/>
      <c r="C34" s="9" t="s">
        <v>64</v>
      </c>
      <c r="D34" s="9" t="s">
        <v>14</v>
      </c>
      <c r="E34" s="9" t="s">
        <v>15</v>
      </c>
      <c r="F34" s="10">
        <v>47</v>
      </c>
      <c r="G34" s="11">
        <f t="shared" si="3"/>
        <v>18.8</v>
      </c>
      <c r="H34" s="18">
        <v>84.2</v>
      </c>
      <c r="I34" s="20">
        <f t="shared" si="4"/>
        <v>50.52</v>
      </c>
      <c r="J34" s="21">
        <f t="shared" si="5"/>
        <v>69.32000000000001</v>
      </c>
      <c r="K34" s="22" t="s">
        <v>19</v>
      </c>
    </row>
    <row r="35" spans="1:11" ht="30" customHeight="1">
      <c r="A35" s="7">
        <v>33</v>
      </c>
      <c r="B35" s="14"/>
      <c r="C35" s="9" t="s">
        <v>65</v>
      </c>
      <c r="D35" s="9" t="s">
        <v>14</v>
      </c>
      <c r="E35" s="9" t="s">
        <v>63</v>
      </c>
      <c r="F35" s="10">
        <v>45</v>
      </c>
      <c r="G35" s="11">
        <f t="shared" si="3"/>
        <v>18</v>
      </c>
      <c r="H35" s="19">
        <v>80.6</v>
      </c>
      <c r="I35" s="20">
        <f t="shared" si="4"/>
        <v>48.35999999999999</v>
      </c>
      <c r="J35" s="21">
        <f t="shared" si="5"/>
        <v>66.35999999999999</v>
      </c>
      <c r="K35" s="22"/>
    </row>
    <row r="36" spans="1:11" ht="30" customHeight="1">
      <c r="A36" s="7">
        <v>34</v>
      </c>
      <c r="B36" s="8" t="s">
        <v>66</v>
      </c>
      <c r="C36" s="9" t="s">
        <v>67</v>
      </c>
      <c r="D36" s="9" t="s">
        <v>14</v>
      </c>
      <c r="E36" s="9" t="s">
        <v>17</v>
      </c>
      <c r="F36" s="10">
        <v>43</v>
      </c>
      <c r="G36" s="11">
        <f t="shared" si="3"/>
        <v>17.2</v>
      </c>
      <c r="H36" s="12">
        <v>73.4</v>
      </c>
      <c r="I36" s="20">
        <f t="shared" si="4"/>
        <v>44.04</v>
      </c>
      <c r="J36" s="21">
        <f t="shared" si="5"/>
        <v>61.239999999999995</v>
      </c>
      <c r="K36" s="22" t="s">
        <v>19</v>
      </c>
    </row>
    <row r="37" spans="1:11" ht="30" customHeight="1">
      <c r="A37" s="7">
        <v>35</v>
      </c>
      <c r="B37" s="13"/>
      <c r="C37" s="9" t="s">
        <v>68</v>
      </c>
      <c r="D37" s="9" t="s">
        <v>14</v>
      </c>
      <c r="E37" s="9" t="s">
        <v>17</v>
      </c>
      <c r="F37" s="10">
        <v>41</v>
      </c>
      <c r="G37" s="11">
        <f t="shared" si="3"/>
        <v>16.400000000000002</v>
      </c>
      <c r="H37" s="12">
        <v>73.8</v>
      </c>
      <c r="I37" s="20">
        <f t="shared" si="4"/>
        <v>44.279999999999994</v>
      </c>
      <c r="J37" s="21">
        <f t="shared" si="5"/>
        <v>60.67999999999999</v>
      </c>
      <c r="K37" s="22"/>
    </row>
    <row r="38" spans="1:11" ht="30" customHeight="1">
      <c r="A38" s="7">
        <v>36</v>
      </c>
      <c r="B38" s="14"/>
      <c r="C38" s="9" t="s">
        <v>69</v>
      </c>
      <c r="D38" s="9" t="s">
        <v>14</v>
      </c>
      <c r="E38" s="9" t="s">
        <v>17</v>
      </c>
      <c r="F38" s="10">
        <v>35</v>
      </c>
      <c r="G38" s="11">
        <f t="shared" si="3"/>
        <v>14</v>
      </c>
      <c r="H38" s="12">
        <v>70.6</v>
      </c>
      <c r="I38" s="20">
        <f t="shared" si="4"/>
        <v>42.35999999999999</v>
      </c>
      <c r="J38" s="21">
        <f t="shared" si="5"/>
        <v>56.35999999999999</v>
      </c>
      <c r="K38" s="22"/>
    </row>
    <row r="39" spans="1:11" ht="30" customHeight="1">
      <c r="A39" s="7">
        <v>37</v>
      </c>
      <c r="B39" s="8" t="s">
        <v>70</v>
      </c>
      <c r="C39" s="9" t="s">
        <v>71</v>
      </c>
      <c r="D39" s="9" t="s">
        <v>14</v>
      </c>
      <c r="E39" s="9" t="s">
        <v>72</v>
      </c>
      <c r="F39" s="10">
        <v>42</v>
      </c>
      <c r="G39" s="11">
        <f t="shared" si="3"/>
        <v>16.8</v>
      </c>
      <c r="H39" s="12">
        <v>68.8</v>
      </c>
      <c r="I39" s="20">
        <f t="shared" si="4"/>
        <v>41.279999999999994</v>
      </c>
      <c r="J39" s="21">
        <f t="shared" si="5"/>
        <v>58.08</v>
      </c>
      <c r="K39" s="22"/>
    </row>
    <row r="40" spans="1:11" ht="30" customHeight="1">
      <c r="A40" s="7">
        <v>38</v>
      </c>
      <c r="B40" s="13"/>
      <c r="C40" s="9" t="s">
        <v>73</v>
      </c>
      <c r="D40" s="9" t="s">
        <v>14</v>
      </c>
      <c r="E40" s="9" t="s">
        <v>15</v>
      </c>
      <c r="F40" s="10">
        <v>39</v>
      </c>
      <c r="G40" s="11">
        <f t="shared" si="3"/>
        <v>15.600000000000001</v>
      </c>
      <c r="H40" s="12">
        <v>69.8</v>
      </c>
      <c r="I40" s="20">
        <f t="shared" si="4"/>
        <v>41.879999999999995</v>
      </c>
      <c r="J40" s="21">
        <f t="shared" si="5"/>
        <v>57.48</v>
      </c>
      <c r="K40" s="22"/>
    </row>
    <row r="41" spans="1:11" ht="30" customHeight="1">
      <c r="A41" s="7">
        <v>39</v>
      </c>
      <c r="B41" s="13"/>
      <c r="C41" s="9" t="s">
        <v>74</v>
      </c>
      <c r="D41" s="9" t="s">
        <v>14</v>
      </c>
      <c r="E41" s="9" t="s">
        <v>17</v>
      </c>
      <c r="F41" s="10">
        <v>35</v>
      </c>
      <c r="G41" s="11">
        <f t="shared" si="3"/>
        <v>14</v>
      </c>
      <c r="H41" s="12">
        <v>69.4</v>
      </c>
      <c r="I41" s="20">
        <f t="shared" si="4"/>
        <v>41.64</v>
      </c>
      <c r="J41" s="21">
        <f t="shared" si="5"/>
        <v>55.64</v>
      </c>
      <c r="K41" s="22"/>
    </row>
    <row r="42" spans="1:11" ht="30" customHeight="1">
      <c r="A42" s="7">
        <v>40</v>
      </c>
      <c r="B42" s="13"/>
      <c r="C42" s="9" t="s">
        <v>75</v>
      </c>
      <c r="D42" s="9" t="s">
        <v>14</v>
      </c>
      <c r="E42" s="9" t="s">
        <v>17</v>
      </c>
      <c r="F42" s="10">
        <v>34</v>
      </c>
      <c r="G42" s="11">
        <f t="shared" si="3"/>
        <v>13.600000000000001</v>
      </c>
      <c r="H42" s="12">
        <v>67.4</v>
      </c>
      <c r="I42" s="20">
        <f t="shared" si="4"/>
        <v>40.440000000000005</v>
      </c>
      <c r="J42" s="21">
        <f t="shared" si="5"/>
        <v>54.040000000000006</v>
      </c>
      <c r="K42" s="22"/>
    </row>
    <row r="43" spans="1:11" ht="30" customHeight="1">
      <c r="A43" s="7">
        <v>41</v>
      </c>
      <c r="B43" s="13"/>
      <c r="C43" s="9" t="s">
        <v>76</v>
      </c>
      <c r="D43" s="9" t="s">
        <v>21</v>
      </c>
      <c r="E43" s="9" t="s">
        <v>17</v>
      </c>
      <c r="F43" s="10">
        <v>32</v>
      </c>
      <c r="G43" s="11">
        <f t="shared" si="3"/>
        <v>12.8</v>
      </c>
      <c r="H43" s="12">
        <v>76.4</v>
      </c>
      <c r="I43" s="20">
        <f t="shared" si="4"/>
        <v>45.84</v>
      </c>
      <c r="J43" s="21">
        <f t="shared" si="5"/>
        <v>58.64</v>
      </c>
      <c r="K43" s="22" t="s">
        <v>19</v>
      </c>
    </row>
    <row r="44" spans="1:11" ht="30" customHeight="1">
      <c r="A44" s="7">
        <v>42</v>
      </c>
      <c r="B44" s="14"/>
      <c r="C44" s="9" t="s">
        <v>77</v>
      </c>
      <c r="D44" s="9" t="s">
        <v>21</v>
      </c>
      <c r="E44" s="9" t="s">
        <v>17</v>
      </c>
      <c r="F44" s="10">
        <v>31</v>
      </c>
      <c r="G44" s="11">
        <f t="shared" si="3"/>
        <v>12.4</v>
      </c>
      <c r="H44" s="12">
        <v>78.6</v>
      </c>
      <c r="I44" s="20">
        <f t="shared" si="4"/>
        <v>47.16</v>
      </c>
      <c r="J44" s="21">
        <f t="shared" si="5"/>
        <v>59.559999999999995</v>
      </c>
      <c r="K44" s="22" t="s">
        <v>19</v>
      </c>
    </row>
    <row r="45" spans="1:11" ht="30" customHeight="1">
      <c r="A45" s="7">
        <v>43</v>
      </c>
      <c r="B45" s="8" t="s">
        <v>78</v>
      </c>
      <c r="C45" s="9" t="s">
        <v>79</v>
      </c>
      <c r="D45" s="9" t="s">
        <v>14</v>
      </c>
      <c r="E45" s="9" t="s">
        <v>17</v>
      </c>
      <c r="F45" s="10">
        <v>37</v>
      </c>
      <c r="G45" s="11">
        <f t="shared" si="3"/>
        <v>14.8</v>
      </c>
      <c r="H45" s="12"/>
      <c r="I45" s="20"/>
      <c r="J45" s="21"/>
      <c r="K45" s="22" t="s">
        <v>22</v>
      </c>
    </row>
    <row r="46" spans="1:11" ht="30" customHeight="1">
      <c r="A46" s="7">
        <v>44</v>
      </c>
      <c r="B46" s="14"/>
      <c r="C46" s="9" t="s">
        <v>80</v>
      </c>
      <c r="D46" s="9" t="s">
        <v>21</v>
      </c>
      <c r="E46" s="9" t="s">
        <v>15</v>
      </c>
      <c r="F46" s="10">
        <v>37</v>
      </c>
      <c r="G46" s="11">
        <f t="shared" si="3"/>
        <v>14.8</v>
      </c>
      <c r="H46" s="12">
        <v>79.4</v>
      </c>
      <c r="I46" s="20">
        <f>H46*60%</f>
        <v>47.64</v>
      </c>
      <c r="J46" s="21">
        <f>G46+I46</f>
        <v>62.44</v>
      </c>
      <c r="K46" s="22" t="s">
        <v>19</v>
      </c>
    </row>
  </sheetData>
  <sheetProtection/>
  <mergeCells count="15">
    <mergeCell ref="A1:K1"/>
    <mergeCell ref="B3:B6"/>
    <mergeCell ref="B7:B9"/>
    <mergeCell ref="B10:B12"/>
    <mergeCell ref="B13:B16"/>
    <mergeCell ref="B18:B20"/>
    <mergeCell ref="B21:B23"/>
    <mergeCell ref="B24:B25"/>
    <mergeCell ref="B26:B28"/>
    <mergeCell ref="B29:B30"/>
    <mergeCell ref="B31:B32"/>
    <mergeCell ref="B33:B35"/>
    <mergeCell ref="B36:B38"/>
    <mergeCell ref="B39:B44"/>
    <mergeCell ref="B45:B46"/>
  </mergeCells>
  <printOptions/>
  <pageMargins left="0.71" right="0.59" top="0.83" bottom="0.63" header="0.51" footer="0.3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2016-01-10T09:34:20Z</cp:lastPrinted>
  <dcterms:created xsi:type="dcterms:W3CDTF">1996-12-17T01:32:42Z</dcterms:created>
  <dcterms:modified xsi:type="dcterms:W3CDTF">2017-10-23T05:00:37Z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</Properties>
</file>