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787" activeTab="0"/>
  </bookViews>
  <sheets>
    <sheet name="总成绩" sheetId="1" r:id="rId1"/>
    <sheet name="Sheet1" sheetId="2" r:id="rId2"/>
  </sheets>
  <definedNames>
    <definedName name="_xlnm.Print_Titles" localSheetId="0">'总成绩'!$2:$3</definedName>
  </definedNames>
  <calcPr fullCalcOnLoad="1"/>
</workbook>
</file>

<file path=xl/sharedStrings.xml><?xml version="1.0" encoding="utf-8"?>
<sst xmlns="http://schemas.openxmlformats.org/spreadsheetml/2006/main" count="8561" uniqueCount="4077">
  <si>
    <r>
      <t>附件</t>
    </r>
    <r>
      <rPr>
        <sz val="14"/>
        <rFont val="Arial"/>
        <family val="2"/>
      </rPr>
      <t>1</t>
    </r>
  </si>
  <si>
    <r>
      <t>2018</t>
    </r>
    <r>
      <rPr>
        <b/>
        <sz val="20"/>
        <rFont val="宋体"/>
        <family val="0"/>
      </rPr>
      <t>年阿勒泰地区面向社会公开招聘事业单位工作人员笔试、面试成绩汇总表</t>
    </r>
  </si>
  <si>
    <t>序号</t>
  </si>
  <si>
    <t>报名序号</t>
  </si>
  <si>
    <t>姓名</t>
  </si>
  <si>
    <t>性别</t>
  </si>
  <si>
    <t>族别</t>
  </si>
  <si>
    <t>学历</t>
  </si>
  <si>
    <t>职位代码</t>
  </si>
  <si>
    <t>准考证号</t>
  </si>
  <si>
    <t>笔试总成绩</t>
  </si>
  <si>
    <r>
      <t>笔试成绩</t>
    </r>
    <r>
      <rPr>
        <sz val="10"/>
        <rFont val="方正黑体简体"/>
        <family val="0"/>
      </rPr>
      <t xml:space="preserve">÷1.5×50%(医疗笔试成绩×40% </t>
    </r>
    <r>
      <rPr>
        <sz val="10"/>
        <rFont val="宋体"/>
        <family val="0"/>
      </rPr>
      <t>）</t>
    </r>
  </si>
  <si>
    <t>面试成绩</t>
  </si>
  <si>
    <t>面试×50%(医疗×60%)</t>
  </si>
  <si>
    <t>总成绩</t>
  </si>
  <si>
    <t>002548</t>
  </si>
  <si>
    <t>马合沙提·达吾力</t>
  </si>
  <si>
    <t>男</t>
  </si>
  <si>
    <t>哈萨克族</t>
  </si>
  <si>
    <t>大学本科</t>
  </si>
  <si>
    <t>1001</t>
  </si>
  <si>
    <t>20180306113</t>
  </si>
  <si>
    <t>004231</t>
  </si>
  <si>
    <t>崔平山</t>
  </si>
  <si>
    <t>汉族</t>
  </si>
  <si>
    <t>专科教育</t>
  </si>
  <si>
    <t>20180314412</t>
  </si>
  <si>
    <t>004049</t>
  </si>
  <si>
    <t>加依河·赛尔汗</t>
  </si>
  <si>
    <t>20180311017</t>
  </si>
  <si>
    <t>003460</t>
  </si>
  <si>
    <t>翟李成</t>
  </si>
  <si>
    <t>20180310716</t>
  </si>
  <si>
    <t>005960</t>
  </si>
  <si>
    <t>吾兰·阿达力</t>
  </si>
  <si>
    <t>20180316504</t>
  </si>
  <si>
    <t>005957</t>
  </si>
  <si>
    <t>马尚财</t>
  </si>
  <si>
    <t>20180319821</t>
  </si>
  <si>
    <t>004195</t>
  </si>
  <si>
    <t>吾尔肯·沙布尔</t>
  </si>
  <si>
    <t>1002</t>
  </si>
  <si>
    <t>20180312420</t>
  </si>
  <si>
    <t>004416</t>
  </si>
  <si>
    <t>叶尔波力·塔布斯</t>
  </si>
  <si>
    <t>20180311009</t>
  </si>
  <si>
    <t>002294</t>
  </si>
  <si>
    <t>吉格尔·木哈买提</t>
  </si>
  <si>
    <t>20180310406</t>
  </si>
  <si>
    <t>000257</t>
  </si>
  <si>
    <t>庞亚楠</t>
  </si>
  <si>
    <t>女</t>
  </si>
  <si>
    <t>1003</t>
  </si>
  <si>
    <t>20180302911</t>
  </si>
  <si>
    <t>000770</t>
  </si>
  <si>
    <t>吴于平</t>
  </si>
  <si>
    <t>20180300112</t>
  </si>
  <si>
    <t>001806</t>
  </si>
  <si>
    <t>唐继娜</t>
  </si>
  <si>
    <t>20180303323</t>
  </si>
  <si>
    <t>001175</t>
  </si>
  <si>
    <t>王坤</t>
  </si>
  <si>
    <t>1004</t>
  </si>
  <si>
    <t>20180304408</t>
  </si>
  <si>
    <t>006630</t>
  </si>
  <si>
    <t>伊力亚尔·伊力哈木</t>
  </si>
  <si>
    <t>维吾尔族</t>
  </si>
  <si>
    <t>20180319208</t>
  </si>
  <si>
    <t>004918</t>
  </si>
  <si>
    <r>
      <t>马</t>
    </r>
    <r>
      <rPr>
        <sz val="12"/>
        <rFont val="宋体"/>
        <family val="0"/>
      </rPr>
      <t>喆</t>
    </r>
  </si>
  <si>
    <t>回族</t>
  </si>
  <si>
    <t>1005</t>
  </si>
  <si>
    <t>20180315623</t>
  </si>
  <si>
    <t>000232</t>
  </si>
  <si>
    <t>王晓刚</t>
  </si>
  <si>
    <t>20180304620</t>
  </si>
  <si>
    <t>000429</t>
  </si>
  <si>
    <t>曾格尔·阿依丁</t>
  </si>
  <si>
    <t>20180300303</t>
  </si>
  <si>
    <t>003684</t>
  </si>
  <si>
    <t>郭靖</t>
  </si>
  <si>
    <t>1006</t>
  </si>
  <si>
    <t>20180313017</t>
  </si>
  <si>
    <t>001565</t>
  </si>
  <si>
    <t>阿拉依·阔尔浩</t>
  </si>
  <si>
    <t>20180304310</t>
  </si>
  <si>
    <t>007024</t>
  </si>
  <si>
    <t>陈荣帅</t>
  </si>
  <si>
    <t>20180324221</t>
  </si>
  <si>
    <t>005459</t>
  </si>
  <si>
    <t>杨灿</t>
  </si>
  <si>
    <t>俄罗斯族</t>
  </si>
  <si>
    <t>1008</t>
  </si>
  <si>
    <t>20180314524</t>
  </si>
  <si>
    <t>003499</t>
  </si>
  <si>
    <t>美丽·卡尔拜</t>
  </si>
  <si>
    <t>20180307715</t>
  </si>
  <si>
    <t>004864</t>
  </si>
  <si>
    <t>朱丹丹</t>
  </si>
  <si>
    <t>20180325106</t>
  </si>
  <si>
    <t>005749</t>
  </si>
  <si>
    <t>朱丽得孜·托列吾汗</t>
  </si>
  <si>
    <t>1009</t>
  </si>
  <si>
    <t>20180318402</t>
  </si>
  <si>
    <t>000600</t>
  </si>
  <si>
    <t>沙吾列提·哈勒毕亚特</t>
  </si>
  <si>
    <t>20180304010</t>
  </si>
  <si>
    <t>002401</t>
  </si>
  <si>
    <t>赵晓芳</t>
  </si>
  <si>
    <t>20180307807</t>
  </si>
  <si>
    <t>008975</t>
  </si>
  <si>
    <t>阿德依娜·艾山</t>
  </si>
  <si>
    <t>1010</t>
  </si>
  <si>
    <t>20180328418</t>
  </si>
  <si>
    <t>001827</t>
  </si>
  <si>
    <t>张文秀</t>
  </si>
  <si>
    <t>20180310611</t>
  </si>
  <si>
    <t>004921</t>
  </si>
  <si>
    <t>王卉</t>
  </si>
  <si>
    <t>20180310805</t>
  </si>
  <si>
    <t>003275</t>
  </si>
  <si>
    <t>胡勒斯别克·特斯肯拜</t>
  </si>
  <si>
    <t>1011</t>
  </si>
  <si>
    <t>20180319012</t>
  </si>
  <si>
    <t>003122</t>
  </si>
  <si>
    <t>阿曼古丽·合孜尔别克</t>
  </si>
  <si>
    <t>20180306117</t>
  </si>
  <si>
    <t>005179</t>
  </si>
  <si>
    <t>阿热依·赛力克</t>
  </si>
  <si>
    <t>20180316303</t>
  </si>
  <si>
    <t>001632</t>
  </si>
  <si>
    <t>成达·队三拜</t>
  </si>
  <si>
    <t>20180300705</t>
  </si>
  <si>
    <t>000456</t>
  </si>
  <si>
    <t>刘丽</t>
  </si>
  <si>
    <t>1012</t>
  </si>
  <si>
    <t>20180303506</t>
  </si>
  <si>
    <t>001676</t>
  </si>
  <si>
    <t>阿加尔·恰肯</t>
  </si>
  <si>
    <t>研究生教育</t>
  </si>
  <si>
    <t>20180303703</t>
  </si>
  <si>
    <t>003045</t>
  </si>
  <si>
    <t>阿加尔·毛力提</t>
  </si>
  <si>
    <t>20180306417</t>
  </si>
  <si>
    <t>002199</t>
  </si>
  <si>
    <t>特力克·卡力木汉</t>
  </si>
  <si>
    <t>1014</t>
  </si>
  <si>
    <t>20180305720</t>
  </si>
  <si>
    <t>000427</t>
  </si>
  <si>
    <t>巴合特波力·努尔兰别克</t>
  </si>
  <si>
    <t>20180301911</t>
  </si>
  <si>
    <t>004589</t>
  </si>
  <si>
    <t>纳斯甫汗·赛尔江</t>
  </si>
  <si>
    <t>20180320810</t>
  </si>
  <si>
    <t>007039</t>
  </si>
  <si>
    <t>郝文静</t>
  </si>
  <si>
    <t>1015</t>
  </si>
  <si>
    <t>20180318804</t>
  </si>
  <si>
    <t>006045</t>
  </si>
  <si>
    <t>尹雪梅</t>
  </si>
  <si>
    <t>20180319922</t>
  </si>
  <si>
    <t>008666</t>
  </si>
  <si>
    <t>杨雪梅</t>
  </si>
  <si>
    <t>20180327909</t>
  </si>
  <si>
    <t>007164</t>
  </si>
  <si>
    <t>李晴晴</t>
  </si>
  <si>
    <t>1016</t>
  </si>
  <si>
    <t>20180321918</t>
  </si>
  <si>
    <t>000581</t>
  </si>
  <si>
    <t>龚赞洋</t>
  </si>
  <si>
    <t>20180301313</t>
  </si>
  <si>
    <t>001505</t>
  </si>
  <si>
    <t>周坤</t>
  </si>
  <si>
    <t>20180304724</t>
  </si>
  <si>
    <t>008155</t>
  </si>
  <si>
    <t>王庆</t>
  </si>
  <si>
    <t>1017</t>
  </si>
  <si>
    <t>20180324222</t>
  </si>
  <si>
    <t>005227</t>
  </si>
  <si>
    <t>刘春燕</t>
  </si>
  <si>
    <t>1018</t>
  </si>
  <si>
    <t>20180318008</t>
  </si>
  <si>
    <t>007120</t>
  </si>
  <si>
    <t>解梦璇</t>
  </si>
  <si>
    <t>20180319702</t>
  </si>
  <si>
    <t>004960</t>
  </si>
  <si>
    <t>刘俊</t>
  </si>
  <si>
    <t>20180314606</t>
  </si>
  <si>
    <t>003797</t>
  </si>
  <si>
    <t>库力曼·马太</t>
  </si>
  <si>
    <t>1019</t>
  </si>
  <si>
    <t>20180312303</t>
  </si>
  <si>
    <t>003874</t>
  </si>
  <si>
    <t>阿依波塔·哈力汉</t>
  </si>
  <si>
    <t>20180305412</t>
  </si>
  <si>
    <t>006134</t>
  </si>
  <si>
    <t>达丽娅·达木</t>
  </si>
  <si>
    <t>20180320414</t>
  </si>
  <si>
    <t>002396</t>
  </si>
  <si>
    <t>王靖瑶</t>
  </si>
  <si>
    <t>1020</t>
  </si>
  <si>
    <t>20180309706</t>
  </si>
  <si>
    <t>000690</t>
  </si>
  <si>
    <t>满小雪</t>
  </si>
  <si>
    <t>20180304507</t>
  </si>
  <si>
    <t>001905</t>
  </si>
  <si>
    <t>芦红燕</t>
  </si>
  <si>
    <t>20180308825</t>
  </si>
  <si>
    <t>001034</t>
  </si>
  <si>
    <t>巴合加娜尔·阿达力</t>
  </si>
  <si>
    <t>1021</t>
  </si>
  <si>
    <t>20180324005</t>
  </si>
  <si>
    <t>004383</t>
  </si>
  <si>
    <t>如沙·巴合提汗</t>
  </si>
  <si>
    <t>20180323213</t>
  </si>
  <si>
    <t>000582</t>
  </si>
  <si>
    <t>米扎西·阿依丁</t>
  </si>
  <si>
    <t>20180307207</t>
  </si>
  <si>
    <t>002883</t>
  </si>
  <si>
    <t>马亚妮</t>
  </si>
  <si>
    <t>1022</t>
  </si>
  <si>
    <t>20180307618</t>
  </si>
  <si>
    <t>004348</t>
  </si>
  <si>
    <t>杨睿清</t>
  </si>
  <si>
    <t>20180310925</t>
  </si>
  <si>
    <t>001309</t>
  </si>
  <si>
    <t>杨梓逸</t>
  </si>
  <si>
    <t>20180307912</t>
  </si>
  <si>
    <t>000849</t>
  </si>
  <si>
    <t>马斌</t>
  </si>
  <si>
    <t>1023</t>
  </si>
  <si>
    <t>20180300508</t>
  </si>
  <si>
    <t>003092</t>
  </si>
  <si>
    <t>任振海</t>
  </si>
  <si>
    <t>20180306014</t>
  </si>
  <si>
    <t>004521</t>
  </si>
  <si>
    <t>刘泽轩</t>
  </si>
  <si>
    <t>20180330717</t>
  </si>
  <si>
    <t>008990</t>
  </si>
  <si>
    <t>车园园</t>
  </si>
  <si>
    <t>1024</t>
  </si>
  <si>
    <t>20180328319</t>
  </si>
  <si>
    <t>008893</t>
  </si>
  <si>
    <t>王娜</t>
  </si>
  <si>
    <t>20180329105</t>
  </si>
  <si>
    <t>005345</t>
  </si>
  <si>
    <t>库兰·加加林</t>
  </si>
  <si>
    <t>1025</t>
  </si>
  <si>
    <t>20180315505</t>
  </si>
  <si>
    <t>003988</t>
  </si>
  <si>
    <t>珠丽德孜·海拉提</t>
  </si>
  <si>
    <t>20180310604</t>
  </si>
  <si>
    <t>003862</t>
  </si>
  <si>
    <t>阿尔曼·沙衣兰别克</t>
  </si>
  <si>
    <t>20180307605</t>
  </si>
  <si>
    <t>009172</t>
  </si>
  <si>
    <t>石娇</t>
  </si>
  <si>
    <t>1026</t>
  </si>
  <si>
    <t>20180329303</t>
  </si>
  <si>
    <t>009238</t>
  </si>
  <si>
    <t>李欣哲</t>
  </si>
  <si>
    <t>20180330114</t>
  </si>
  <si>
    <t>008984</t>
  </si>
  <si>
    <t>刘婷婷</t>
  </si>
  <si>
    <t>20180330809</t>
  </si>
  <si>
    <t>009180</t>
  </si>
  <si>
    <t>何江</t>
  </si>
  <si>
    <t>1027</t>
  </si>
  <si>
    <t>20180330103</t>
  </si>
  <si>
    <t>004179</t>
  </si>
  <si>
    <r>
      <t>郭</t>
    </r>
    <r>
      <rPr>
        <sz val="12"/>
        <rFont val="宋体"/>
        <family val="0"/>
      </rPr>
      <t>玥</t>
    </r>
    <r>
      <rPr>
        <sz val="12"/>
        <rFont val="仿宋_GB2312"/>
        <family val="3"/>
      </rPr>
      <t>君</t>
    </r>
  </si>
  <si>
    <t>20180314424</t>
  </si>
  <si>
    <t>000870</t>
  </si>
  <si>
    <t>王磊</t>
  </si>
  <si>
    <t>1028</t>
  </si>
  <si>
    <t>20180314410</t>
  </si>
  <si>
    <t>002957</t>
  </si>
  <si>
    <t>徐宜凤</t>
  </si>
  <si>
    <t>20180308219</t>
  </si>
  <si>
    <t>003698</t>
  </si>
  <si>
    <t>毕振凯</t>
  </si>
  <si>
    <t>20180309912</t>
  </si>
  <si>
    <t>001838</t>
  </si>
  <si>
    <t>玛合帕丽·米勒泰</t>
  </si>
  <si>
    <t>1030</t>
  </si>
  <si>
    <t>20180303115</t>
  </si>
  <si>
    <t>004194</t>
  </si>
  <si>
    <t>加孜古丽·别尔旦</t>
  </si>
  <si>
    <t>20180314211</t>
  </si>
  <si>
    <t>003528</t>
  </si>
  <si>
    <t>古丽扎提·木拉提</t>
  </si>
  <si>
    <t>20180307602</t>
  </si>
  <si>
    <t>003489</t>
  </si>
  <si>
    <t>杨宏</t>
  </si>
  <si>
    <t>1031</t>
  </si>
  <si>
    <t>20180313002</t>
  </si>
  <si>
    <t>001134</t>
  </si>
  <si>
    <t>姚贤明</t>
  </si>
  <si>
    <t>20180313317</t>
  </si>
  <si>
    <t>000779</t>
  </si>
  <si>
    <t>刘小松</t>
  </si>
  <si>
    <t>20180310116</t>
  </si>
  <si>
    <t>000120</t>
  </si>
  <si>
    <t>马伟兵</t>
  </si>
  <si>
    <t>20180303101</t>
  </si>
  <si>
    <t>004673</t>
  </si>
  <si>
    <t>刘鹏博</t>
  </si>
  <si>
    <t>20180316510</t>
  </si>
  <si>
    <t>008727</t>
  </si>
  <si>
    <t>姬宏伟</t>
  </si>
  <si>
    <t>20180330003</t>
  </si>
  <si>
    <t>000945</t>
  </si>
  <si>
    <t>别克波拉提·木拉提</t>
  </si>
  <si>
    <t>1032</t>
  </si>
  <si>
    <t>20180300601</t>
  </si>
  <si>
    <t>005343</t>
  </si>
  <si>
    <t>叶尔克·木合塔尔</t>
  </si>
  <si>
    <t>20180316519</t>
  </si>
  <si>
    <t>001739</t>
  </si>
  <si>
    <t>叶尔江·那斯普汗</t>
  </si>
  <si>
    <t>20180329621</t>
  </si>
  <si>
    <t>004078</t>
  </si>
  <si>
    <t>沙勒恒·沙依然</t>
  </si>
  <si>
    <t>1033</t>
  </si>
  <si>
    <t>20180310817</t>
  </si>
  <si>
    <t>006626</t>
  </si>
  <si>
    <t>加依达尔·沙依兰</t>
  </si>
  <si>
    <t>20180318608</t>
  </si>
  <si>
    <t>005753</t>
  </si>
  <si>
    <t>哈斯铁尔·马合沙提</t>
  </si>
  <si>
    <t>20180320202</t>
  </si>
  <si>
    <t>002231</t>
  </si>
  <si>
    <t>萨勒塔那提·瓦特汗</t>
  </si>
  <si>
    <t>20180313707</t>
  </si>
  <si>
    <t>004796</t>
  </si>
  <si>
    <t>巴音达拉·巴斯力加甫</t>
  </si>
  <si>
    <t>蒙古族</t>
  </si>
  <si>
    <t>20180322617</t>
  </si>
  <si>
    <t>001718</t>
  </si>
  <si>
    <t>胡特波里·汗索勒坦</t>
  </si>
  <si>
    <t>20180301211</t>
  </si>
  <si>
    <t>004865</t>
  </si>
  <si>
    <t>沙木哈尔·波拉提</t>
  </si>
  <si>
    <t>20180315908</t>
  </si>
  <si>
    <t>001930</t>
  </si>
  <si>
    <t>吾兰·喀林</t>
  </si>
  <si>
    <t>20180302321</t>
  </si>
  <si>
    <t>001807</t>
  </si>
  <si>
    <t>卡力哈尔·努尔兰</t>
  </si>
  <si>
    <t>20180301023</t>
  </si>
  <si>
    <t>000203</t>
  </si>
  <si>
    <t>邱雪</t>
  </si>
  <si>
    <t>1034</t>
  </si>
  <si>
    <t>20180307407</t>
  </si>
  <si>
    <t>004517</t>
  </si>
  <si>
    <t>达娜·贾那提</t>
  </si>
  <si>
    <t>20180310917</t>
  </si>
  <si>
    <t>001983</t>
  </si>
  <si>
    <t>陈洁</t>
  </si>
  <si>
    <t>20180301610</t>
  </si>
  <si>
    <t>003358</t>
  </si>
  <si>
    <t>阿来·努拉拜</t>
  </si>
  <si>
    <t>20180307101</t>
  </si>
  <si>
    <t>006846</t>
  </si>
  <si>
    <t>古力努·巴合提汗</t>
  </si>
  <si>
    <t>20180324306</t>
  </si>
  <si>
    <t>003511</t>
  </si>
  <si>
    <t>库帕提·朱马义</t>
  </si>
  <si>
    <t>20180314005</t>
  </si>
  <si>
    <t>000744</t>
  </si>
  <si>
    <t>杨琴</t>
  </si>
  <si>
    <t>中等专科毕业</t>
  </si>
  <si>
    <t>1035</t>
  </si>
  <si>
    <t>20180305714</t>
  </si>
  <si>
    <t>000530</t>
  </si>
  <si>
    <t>彭琳</t>
  </si>
  <si>
    <t>20180301214</t>
  </si>
  <si>
    <t>003609</t>
  </si>
  <si>
    <t>阿娜尔古丽·热哈提</t>
  </si>
  <si>
    <t>20180310714</t>
  </si>
  <si>
    <t>001909</t>
  </si>
  <si>
    <t>陈宏磊</t>
  </si>
  <si>
    <t>1036</t>
  </si>
  <si>
    <t>20180304720</t>
  </si>
  <si>
    <t>004261</t>
  </si>
  <si>
    <t>哈依萨尔·木拉提</t>
  </si>
  <si>
    <t>20180310809</t>
  </si>
  <si>
    <t>002258</t>
  </si>
  <si>
    <t>赵启明</t>
  </si>
  <si>
    <t>20180306021</t>
  </si>
  <si>
    <t>000695</t>
  </si>
  <si>
    <t>叶尔那尔·努尔兰</t>
  </si>
  <si>
    <t>20180309416</t>
  </si>
  <si>
    <t>000279</t>
  </si>
  <si>
    <t>叶尔扎提·努尔索里旦</t>
  </si>
  <si>
    <t>20180301824</t>
  </si>
  <si>
    <t>003297</t>
  </si>
  <si>
    <t>阿尔达克·托力肯别克</t>
  </si>
  <si>
    <t>20180314417</t>
  </si>
  <si>
    <t>000185</t>
  </si>
  <si>
    <r>
      <t>贺珑</t>
    </r>
    <r>
      <rPr>
        <sz val="12"/>
        <rFont val="宋体"/>
        <family val="0"/>
      </rPr>
      <t>珺</t>
    </r>
  </si>
  <si>
    <t>20180304901</t>
  </si>
  <si>
    <t>003726</t>
  </si>
  <si>
    <t>马婧婧</t>
  </si>
  <si>
    <t>1037</t>
  </si>
  <si>
    <t>20180307321</t>
  </si>
  <si>
    <t>001897</t>
  </si>
  <si>
    <t>王全玉</t>
  </si>
  <si>
    <t>20180303722</t>
  </si>
  <si>
    <t>004216</t>
  </si>
  <si>
    <t>王小军</t>
  </si>
  <si>
    <t>20180313806</t>
  </si>
  <si>
    <t>007790</t>
  </si>
  <si>
    <t>关莹颖</t>
  </si>
  <si>
    <t>20180324508</t>
  </si>
  <si>
    <t>001580</t>
  </si>
  <si>
    <t>马合巴丽·吐尔逊汗</t>
  </si>
  <si>
    <t>20180311310</t>
  </si>
  <si>
    <t>001354</t>
  </si>
  <si>
    <t>刘鼎</t>
  </si>
  <si>
    <t>20180304125</t>
  </si>
  <si>
    <t>001192</t>
  </si>
  <si>
    <t>陈鹏</t>
  </si>
  <si>
    <t>1038</t>
  </si>
  <si>
    <t>20180304508</t>
  </si>
  <si>
    <t>000083</t>
  </si>
  <si>
    <t>姜昊</t>
  </si>
  <si>
    <t>20180304603</t>
  </si>
  <si>
    <t>004205</t>
  </si>
  <si>
    <t>李志鹏</t>
  </si>
  <si>
    <t>1039</t>
  </si>
  <si>
    <t>20180312223</t>
  </si>
  <si>
    <t>001491</t>
  </si>
  <si>
    <t>王书瑞</t>
  </si>
  <si>
    <t>20180319608</t>
  </si>
  <si>
    <t>006184</t>
  </si>
  <si>
    <t>巴代·尼马加普</t>
  </si>
  <si>
    <t>20180321915</t>
  </si>
  <si>
    <t>001921</t>
  </si>
  <si>
    <t>别克扎提·叶尔肯别克</t>
  </si>
  <si>
    <t>20180302510</t>
  </si>
  <si>
    <t>001589</t>
  </si>
  <si>
    <t>郭勇</t>
  </si>
  <si>
    <t>1040</t>
  </si>
  <si>
    <t>20180311309</t>
  </si>
  <si>
    <t>001625</t>
  </si>
  <si>
    <t>万越</t>
  </si>
  <si>
    <t>20180300402</t>
  </si>
  <si>
    <t>003643</t>
  </si>
  <si>
    <t>别克扎提·木拉提汗</t>
  </si>
  <si>
    <t>20180312921</t>
  </si>
  <si>
    <t>002388</t>
  </si>
  <si>
    <t>米力·木拉力</t>
  </si>
  <si>
    <t>1041</t>
  </si>
  <si>
    <t>20180311311</t>
  </si>
  <si>
    <t>000473</t>
  </si>
  <si>
    <t>加那特·扎尔瓦恩</t>
  </si>
  <si>
    <t>20180303619</t>
  </si>
  <si>
    <t>005439</t>
  </si>
  <si>
    <t>合尔安别克·文化</t>
  </si>
  <si>
    <t>20180321514</t>
  </si>
  <si>
    <t>004302</t>
  </si>
  <si>
    <t>齐浩</t>
  </si>
  <si>
    <t>1042</t>
  </si>
  <si>
    <t>20180312808</t>
  </si>
  <si>
    <t>002478</t>
  </si>
  <si>
    <t>马克扎提·努尔达吾列提</t>
  </si>
  <si>
    <t>20180308624</t>
  </si>
  <si>
    <t>000455</t>
  </si>
  <si>
    <t>霍元杰</t>
  </si>
  <si>
    <t>20180312312</t>
  </si>
  <si>
    <t>000627</t>
  </si>
  <si>
    <t>加依旦尔·库热斯</t>
  </si>
  <si>
    <t>20180302017</t>
  </si>
  <si>
    <t>003811</t>
  </si>
  <si>
    <t>马永康</t>
  </si>
  <si>
    <t>20180311803</t>
  </si>
  <si>
    <t>008502</t>
  </si>
  <si>
    <t>马晓林</t>
  </si>
  <si>
    <t>20180328014</t>
  </si>
  <si>
    <t>008458</t>
  </si>
  <si>
    <t>叶尔兰别克·塔布斯</t>
  </si>
  <si>
    <t>20180330618</t>
  </si>
  <si>
    <t>002479</t>
  </si>
  <si>
    <t>蒲捷</t>
  </si>
  <si>
    <t>1043</t>
  </si>
  <si>
    <t>20180307610</t>
  </si>
  <si>
    <t>006156</t>
  </si>
  <si>
    <t>托热巴依尔</t>
  </si>
  <si>
    <t>20180321111</t>
  </si>
  <si>
    <t>004233</t>
  </si>
  <si>
    <t>包尔江·阿合提</t>
  </si>
  <si>
    <t>1044</t>
  </si>
  <si>
    <t>20180312211</t>
  </si>
  <si>
    <t>003844</t>
  </si>
  <si>
    <t>阿克江·巴合提</t>
  </si>
  <si>
    <t>20180305324</t>
  </si>
  <si>
    <t>007505</t>
  </si>
  <si>
    <t>夏力哈尔·对山别克</t>
  </si>
  <si>
    <t>20180323425</t>
  </si>
  <si>
    <t>000646</t>
  </si>
  <si>
    <t>哈依沙尔·肉孜买买提</t>
  </si>
  <si>
    <t>20180306712</t>
  </si>
  <si>
    <t>003630</t>
  </si>
  <si>
    <t>乔海衣普·加能木汗</t>
  </si>
  <si>
    <t>20180312402</t>
  </si>
  <si>
    <t>005291</t>
  </si>
  <si>
    <t>肯杰别克·达列力</t>
  </si>
  <si>
    <t>20180315318</t>
  </si>
  <si>
    <t>001020</t>
  </si>
  <si>
    <t>迪里夏提·赛买提</t>
  </si>
  <si>
    <t>20180300504</t>
  </si>
  <si>
    <t>001822</t>
  </si>
  <si>
    <t>阿拉玛斯别克·阿扎提</t>
  </si>
  <si>
    <t>20180304706</t>
  </si>
  <si>
    <t>003125</t>
  </si>
  <si>
    <t>钟镇涛</t>
  </si>
  <si>
    <t>20180307822</t>
  </si>
  <si>
    <t>006110</t>
  </si>
  <si>
    <t>多斯江·哈勒木</t>
  </si>
  <si>
    <t>1045</t>
  </si>
  <si>
    <t>20180320519</t>
  </si>
  <si>
    <t>002985</t>
  </si>
  <si>
    <t>木拉提·赛力克</t>
  </si>
  <si>
    <t>20180311823</t>
  </si>
  <si>
    <t>004739</t>
  </si>
  <si>
    <t>马志民</t>
  </si>
  <si>
    <t>柯尔克孜族</t>
  </si>
  <si>
    <t>1046</t>
  </si>
  <si>
    <t>20180315201</t>
  </si>
  <si>
    <t>003543</t>
  </si>
  <si>
    <t>叶热哈那提·对山拜</t>
  </si>
  <si>
    <t>20180310023</t>
  </si>
  <si>
    <t>001811</t>
  </si>
  <si>
    <t>哈米提·马那特</t>
  </si>
  <si>
    <t>20180300418</t>
  </si>
  <si>
    <t>002469</t>
  </si>
  <si>
    <t>马尔哈巴提·木拉提</t>
  </si>
  <si>
    <t>20180310324</t>
  </si>
  <si>
    <t>004191</t>
  </si>
  <si>
    <t>叶尔哈那提·阿黑哈提</t>
  </si>
  <si>
    <t>20180311318</t>
  </si>
  <si>
    <t>003875</t>
  </si>
  <si>
    <t>合力木别克·哈得力别克</t>
  </si>
  <si>
    <t>20180308918</t>
  </si>
  <si>
    <t>003120</t>
  </si>
  <si>
    <t>多斯波力·霍尔豪别克</t>
  </si>
  <si>
    <t>20180309301</t>
  </si>
  <si>
    <t>000108</t>
  </si>
  <si>
    <t>朱雅婷</t>
  </si>
  <si>
    <t>1047</t>
  </si>
  <si>
    <t>20180301702</t>
  </si>
  <si>
    <t>002676</t>
  </si>
  <si>
    <t>文明</t>
  </si>
  <si>
    <t>20180320814</t>
  </si>
  <si>
    <t>002668</t>
  </si>
  <si>
    <t>郭琳</t>
  </si>
  <si>
    <t>20180312207</t>
  </si>
  <si>
    <t>008782</t>
  </si>
  <si>
    <t>达吾然·对山别克</t>
  </si>
  <si>
    <t>1048</t>
  </si>
  <si>
    <t>20180327309</t>
  </si>
  <si>
    <t>008621</t>
  </si>
  <si>
    <t>叶尔波拉提·胡山</t>
  </si>
  <si>
    <t>20180330011</t>
  </si>
  <si>
    <t>005963</t>
  </si>
  <si>
    <t>阿合力别克·巴合提别克</t>
  </si>
  <si>
    <t>20180321721</t>
  </si>
  <si>
    <t>004207</t>
  </si>
  <si>
    <t>王英满</t>
  </si>
  <si>
    <t>1049</t>
  </si>
  <si>
    <t>20180310704</t>
  </si>
  <si>
    <t>000483</t>
  </si>
  <si>
    <t>程士婷</t>
  </si>
  <si>
    <t>20180301922</t>
  </si>
  <si>
    <t>005383</t>
  </si>
  <si>
    <t>金晓玲</t>
  </si>
  <si>
    <t>20180316213</t>
  </si>
  <si>
    <t>003468</t>
  </si>
  <si>
    <t>任越</t>
  </si>
  <si>
    <t>20180306805</t>
  </si>
  <si>
    <t>001848</t>
  </si>
  <si>
    <t>董雪红</t>
  </si>
  <si>
    <t>20180302719</t>
  </si>
  <si>
    <t>004170</t>
  </si>
  <si>
    <t>王双</t>
  </si>
  <si>
    <t>20180311516</t>
  </si>
  <si>
    <t>002535</t>
  </si>
  <si>
    <t>刘倩</t>
  </si>
  <si>
    <t>1050</t>
  </si>
  <si>
    <t>20180307518</t>
  </si>
  <si>
    <t>000687</t>
  </si>
  <si>
    <t>郑朦娜</t>
  </si>
  <si>
    <t>1051</t>
  </si>
  <si>
    <t>20180303220</t>
  </si>
  <si>
    <t>001515</t>
  </si>
  <si>
    <t>秦秀琴</t>
  </si>
  <si>
    <t>20180302124</t>
  </si>
  <si>
    <t>008698</t>
  </si>
  <si>
    <t>邵金晶</t>
  </si>
  <si>
    <t>20180330615</t>
  </si>
  <si>
    <t>002253</t>
  </si>
  <si>
    <t>卡吾沙尔·西英合斯</t>
  </si>
  <si>
    <t>1052</t>
  </si>
  <si>
    <t>20180320522</t>
  </si>
  <si>
    <t>004055</t>
  </si>
  <si>
    <t>阿依江·木拉提别克</t>
  </si>
  <si>
    <t>20180311814</t>
  </si>
  <si>
    <t>004153</t>
  </si>
  <si>
    <t>米热瓦提·包拉提</t>
  </si>
  <si>
    <t>20180312222</t>
  </si>
  <si>
    <t>000571</t>
  </si>
  <si>
    <t>建娜提·艾布力</t>
  </si>
  <si>
    <t>1053</t>
  </si>
  <si>
    <t>20180302410</t>
  </si>
  <si>
    <t>001840</t>
  </si>
  <si>
    <t>朱丽德孜·木汗</t>
  </si>
  <si>
    <t>20180301505</t>
  </si>
  <si>
    <t>000286</t>
  </si>
  <si>
    <t>阿尔孜古丽·亚生</t>
  </si>
  <si>
    <t>20180301622</t>
  </si>
  <si>
    <t>000148</t>
  </si>
  <si>
    <t>王婷婷</t>
  </si>
  <si>
    <t>1054</t>
  </si>
  <si>
    <t>20180304424</t>
  </si>
  <si>
    <t>001417</t>
  </si>
  <si>
    <t>吐尔兰·努热拉</t>
  </si>
  <si>
    <t>20180303303</t>
  </si>
  <si>
    <t>001862</t>
  </si>
  <si>
    <t>马合沙提·俄拉斯哈力</t>
  </si>
  <si>
    <t>20180304811</t>
  </si>
  <si>
    <t>003542</t>
  </si>
  <si>
    <t>吴亮杞</t>
  </si>
  <si>
    <t>1055</t>
  </si>
  <si>
    <t>20180306710</t>
  </si>
  <si>
    <t>007310</t>
  </si>
  <si>
    <t>阿克沙那提·布尔巴合提</t>
  </si>
  <si>
    <t>20180323217</t>
  </si>
  <si>
    <t>005958</t>
  </si>
  <si>
    <t>魏远迪</t>
  </si>
  <si>
    <t>20180319114</t>
  </si>
  <si>
    <t>000693</t>
  </si>
  <si>
    <t>张壮壮</t>
  </si>
  <si>
    <t>20180326002</t>
  </si>
  <si>
    <t>007161</t>
  </si>
  <si>
    <t>马海娟</t>
  </si>
  <si>
    <t>1056</t>
  </si>
  <si>
    <t>20180321308</t>
  </si>
  <si>
    <t>008811</t>
  </si>
  <si>
    <t>朱玉洁</t>
  </si>
  <si>
    <t>20180329906</t>
  </si>
  <si>
    <t>003041</t>
  </si>
  <si>
    <t>马雯</t>
  </si>
  <si>
    <t>东乡族</t>
  </si>
  <si>
    <t>20180306501</t>
  </si>
  <si>
    <t>007432</t>
  </si>
  <si>
    <t>祖拉西·恰哈拜</t>
  </si>
  <si>
    <t>20180323504</t>
  </si>
  <si>
    <t>000983</t>
  </si>
  <si>
    <t>巴力恒·夏尔扑</t>
  </si>
  <si>
    <t>1057</t>
  </si>
  <si>
    <t>20180301709</t>
  </si>
  <si>
    <t>006133</t>
  </si>
  <si>
    <t>李申星</t>
  </si>
  <si>
    <t>20180321316</t>
  </si>
  <si>
    <t>003167</t>
  </si>
  <si>
    <t>叶尔力克·巴合提别克</t>
  </si>
  <si>
    <t>20180311808</t>
  </si>
  <si>
    <t>006893</t>
  </si>
  <si>
    <t>刘阳</t>
  </si>
  <si>
    <t>20180322312</t>
  </si>
  <si>
    <t>002235</t>
  </si>
  <si>
    <t>陈炯炯</t>
  </si>
  <si>
    <t>20180306907</t>
  </si>
  <si>
    <t>002279</t>
  </si>
  <si>
    <t>特列克·热阿西特</t>
  </si>
  <si>
    <t>20180306607</t>
  </si>
  <si>
    <t>005501</t>
  </si>
  <si>
    <t>阿娜·加尔肯</t>
  </si>
  <si>
    <t>1058</t>
  </si>
  <si>
    <t>20180321306</t>
  </si>
  <si>
    <t>001351</t>
  </si>
  <si>
    <t>郑杰</t>
  </si>
  <si>
    <t>20180302307</t>
  </si>
  <si>
    <t>005163</t>
  </si>
  <si>
    <t>巴提哈·胡尔马西</t>
  </si>
  <si>
    <t>20180315418</t>
  </si>
  <si>
    <t>004338</t>
  </si>
  <si>
    <t>初娃合·金格斯</t>
  </si>
  <si>
    <t>1059</t>
  </si>
  <si>
    <t>20180312819</t>
  </si>
  <si>
    <t>007162</t>
  </si>
  <si>
    <t>娜孜依拉·哈列力</t>
  </si>
  <si>
    <t>20180323903</t>
  </si>
  <si>
    <t>005334</t>
  </si>
  <si>
    <t>宛特·海依拉提别克</t>
  </si>
  <si>
    <t>20180318018</t>
  </si>
  <si>
    <t>004607</t>
  </si>
  <si>
    <t>阿娜尔·阿扎提</t>
  </si>
  <si>
    <t>20180314113</t>
  </si>
  <si>
    <t>000453</t>
  </si>
  <si>
    <t>阿米拉·扎克依</t>
  </si>
  <si>
    <t>20180303112</t>
  </si>
  <si>
    <t>008262</t>
  </si>
  <si>
    <t>玛沙依拉提·吾特白</t>
  </si>
  <si>
    <t>20180323913</t>
  </si>
  <si>
    <t>002777</t>
  </si>
  <si>
    <t>李俊</t>
  </si>
  <si>
    <t>1060</t>
  </si>
  <si>
    <t>20180305717</t>
  </si>
  <si>
    <t>003970</t>
  </si>
  <si>
    <t>玛丽亚什·帕孜别克</t>
  </si>
  <si>
    <t>20180313420</t>
  </si>
  <si>
    <t>005180</t>
  </si>
  <si>
    <t>马娜依孜拉·哈力别克</t>
  </si>
  <si>
    <t>20180316318</t>
  </si>
  <si>
    <t>002798</t>
  </si>
  <si>
    <t>杨洁</t>
  </si>
  <si>
    <t>1061</t>
  </si>
  <si>
    <t>20180306724</t>
  </si>
  <si>
    <t>002065</t>
  </si>
  <si>
    <t>张熙</t>
  </si>
  <si>
    <t>20180305205</t>
  </si>
  <si>
    <t>007494</t>
  </si>
  <si>
    <t>玛娜尔·胡拉勒汗</t>
  </si>
  <si>
    <t>20180327918</t>
  </si>
  <si>
    <t>003389</t>
  </si>
  <si>
    <t>莫丽得尔·阿拉里汗</t>
  </si>
  <si>
    <t>1062</t>
  </si>
  <si>
    <t>20180308125</t>
  </si>
  <si>
    <t>001900</t>
  </si>
  <si>
    <t>特列吾别克·别谢尼</t>
  </si>
  <si>
    <t>20180304723</t>
  </si>
  <si>
    <t>002837</t>
  </si>
  <si>
    <t>古丽夏西·托肯</t>
  </si>
  <si>
    <t>20180308321</t>
  </si>
  <si>
    <t>008234</t>
  </si>
  <si>
    <t>叶斯波拉提·加哈力拜</t>
  </si>
  <si>
    <t>20180327820</t>
  </si>
  <si>
    <t>004118</t>
  </si>
  <si>
    <t>秦坤</t>
  </si>
  <si>
    <t>1063</t>
  </si>
  <si>
    <t>20180313502</t>
  </si>
  <si>
    <t>006811</t>
  </si>
  <si>
    <t>依纳瓦提·加吾达提</t>
  </si>
  <si>
    <t>20180322107</t>
  </si>
  <si>
    <t>006488</t>
  </si>
  <si>
    <t>恰尔巴提·沙依拉别克</t>
  </si>
  <si>
    <t>20180322003</t>
  </si>
  <si>
    <t>000881</t>
  </si>
  <si>
    <t>唐加尔克·玛丁</t>
  </si>
  <si>
    <t>1064</t>
  </si>
  <si>
    <t>20180311925</t>
  </si>
  <si>
    <t>003229</t>
  </si>
  <si>
    <t>巴合达提·博拉提</t>
  </si>
  <si>
    <t>20180305207</t>
  </si>
  <si>
    <t>003343</t>
  </si>
  <si>
    <t>陈安婷</t>
  </si>
  <si>
    <t>1065</t>
  </si>
  <si>
    <t>20180306013</t>
  </si>
  <si>
    <t>005616</t>
  </si>
  <si>
    <t>闫露露</t>
  </si>
  <si>
    <t>20180316823</t>
  </si>
  <si>
    <t>007846</t>
  </si>
  <si>
    <t>李蒙</t>
  </si>
  <si>
    <t>20180325711</t>
  </si>
  <si>
    <t>001512</t>
  </si>
  <si>
    <t>唐杰超</t>
  </si>
  <si>
    <t>1066</t>
  </si>
  <si>
    <t>20180303422</t>
  </si>
  <si>
    <t>002413</t>
  </si>
  <si>
    <t>范博文</t>
  </si>
  <si>
    <t>20180307710</t>
  </si>
  <si>
    <t>007492</t>
  </si>
  <si>
    <t>刘国锋</t>
  </si>
  <si>
    <t>20180324217</t>
  </si>
  <si>
    <t>006434</t>
  </si>
  <si>
    <t>刘营营</t>
  </si>
  <si>
    <t>20180328907</t>
  </si>
  <si>
    <t>008898</t>
  </si>
  <si>
    <t>巴丽恒·也尔肯</t>
  </si>
  <si>
    <t>1067</t>
  </si>
  <si>
    <t>20180330406</t>
  </si>
  <si>
    <t>000316</t>
  </si>
  <si>
    <t>木巴拉克·吐尔木斯别克</t>
  </si>
  <si>
    <t>20180322009</t>
  </si>
  <si>
    <t>004990</t>
  </si>
  <si>
    <t>张金平</t>
  </si>
  <si>
    <t>藏族</t>
  </si>
  <si>
    <t>20180317515</t>
  </si>
  <si>
    <t>000492</t>
  </si>
  <si>
    <t>王鹏飞</t>
  </si>
  <si>
    <t>1068</t>
  </si>
  <si>
    <t>20180308218</t>
  </si>
  <si>
    <t>001746</t>
  </si>
  <si>
    <t>阿勒玛·玛丁</t>
  </si>
  <si>
    <t>20180302516</t>
  </si>
  <si>
    <t>002438</t>
  </si>
  <si>
    <t>朱罗都斯·胡尔曼拜</t>
  </si>
  <si>
    <t>20180310308</t>
  </si>
  <si>
    <t>009227</t>
  </si>
  <si>
    <t>乔丽潘·托里恒</t>
  </si>
  <si>
    <t>1069</t>
  </si>
  <si>
    <t>20180329023</t>
  </si>
  <si>
    <t>002156</t>
  </si>
  <si>
    <t>哈拉哈提·艾克木汗</t>
  </si>
  <si>
    <t>20180308718</t>
  </si>
  <si>
    <t>005433</t>
  </si>
  <si>
    <t>沙依娜·叶尔江</t>
  </si>
  <si>
    <t>20180317624</t>
  </si>
  <si>
    <t>004562</t>
  </si>
  <si>
    <t>赵群腾</t>
  </si>
  <si>
    <t>1070</t>
  </si>
  <si>
    <t>20180314910</t>
  </si>
  <si>
    <t>001032</t>
  </si>
  <si>
    <t>加娜尔古丽·巴合提</t>
  </si>
  <si>
    <t>1071</t>
  </si>
  <si>
    <t>20180300215</t>
  </si>
  <si>
    <t>005223</t>
  </si>
  <si>
    <t>巴黑拉·乌扎提</t>
  </si>
  <si>
    <t>20180315203</t>
  </si>
  <si>
    <t>001872</t>
  </si>
  <si>
    <t>迪娜·阿孜提别克</t>
  </si>
  <si>
    <t>20180310322</t>
  </si>
  <si>
    <t>002531</t>
  </si>
  <si>
    <t>毕古丽·毛勒达汗</t>
  </si>
  <si>
    <t>20180309014</t>
  </si>
  <si>
    <t>007761</t>
  </si>
  <si>
    <t>玛依拉·阿德勒拜</t>
  </si>
  <si>
    <t>20180324214</t>
  </si>
  <si>
    <t>000860</t>
  </si>
  <si>
    <t>李仁玲</t>
  </si>
  <si>
    <t>1072</t>
  </si>
  <si>
    <t>20180300201</t>
  </si>
  <si>
    <t>008692</t>
  </si>
  <si>
    <t>马倩</t>
  </si>
  <si>
    <t>20180329020</t>
  </si>
  <si>
    <t>000981</t>
  </si>
  <si>
    <t>古丽加那提·叶尔江</t>
  </si>
  <si>
    <t>20180300309</t>
  </si>
  <si>
    <t>000314</t>
  </si>
  <si>
    <t>莎亚·也尔灭克</t>
  </si>
  <si>
    <t>1073</t>
  </si>
  <si>
    <t>20180302407</t>
  </si>
  <si>
    <t>003265</t>
  </si>
  <si>
    <t>哈尼帕·多斯肯</t>
  </si>
  <si>
    <t>20180308504</t>
  </si>
  <si>
    <t>002574</t>
  </si>
  <si>
    <t>古丽孜依哈·萨依很别克</t>
  </si>
  <si>
    <t>20180308215</t>
  </si>
  <si>
    <t>004645</t>
  </si>
  <si>
    <t>陆文娟</t>
  </si>
  <si>
    <t>1074</t>
  </si>
  <si>
    <t>20180311117</t>
  </si>
  <si>
    <t>006686</t>
  </si>
  <si>
    <t>阿依曙瓦克·阿依肯</t>
  </si>
  <si>
    <t>20180322616</t>
  </si>
  <si>
    <t>003973</t>
  </si>
  <si>
    <t>阿合坦·托鲁洪</t>
  </si>
  <si>
    <t>20180314302</t>
  </si>
  <si>
    <t>005259</t>
  </si>
  <si>
    <t>赵琪</t>
  </si>
  <si>
    <t>1075</t>
  </si>
  <si>
    <t>20180314720</t>
  </si>
  <si>
    <t>000760</t>
  </si>
  <si>
    <t>郝新臣</t>
  </si>
  <si>
    <t>20180303417</t>
  </si>
  <si>
    <t>000537</t>
  </si>
  <si>
    <t>刘果墚</t>
  </si>
  <si>
    <t>1076</t>
  </si>
  <si>
    <t>20180300117</t>
  </si>
  <si>
    <t>004190</t>
  </si>
  <si>
    <t>那扎尔·瓦克利汗</t>
  </si>
  <si>
    <t>1077</t>
  </si>
  <si>
    <t>20180313305</t>
  </si>
  <si>
    <t>002920</t>
  </si>
  <si>
    <t>帕丽哈·亚森江</t>
  </si>
  <si>
    <t>20180325402</t>
  </si>
  <si>
    <t>007268</t>
  </si>
  <si>
    <t>巴合提别克·合勒西汗</t>
  </si>
  <si>
    <t>20180325904</t>
  </si>
  <si>
    <t>006493</t>
  </si>
  <si>
    <t>冯永同</t>
  </si>
  <si>
    <t>1078</t>
  </si>
  <si>
    <t>20180320711</t>
  </si>
  <si>
    <t>001929</t>
  </si>
  <si>
    <t>吾拉孜汗·觉肯</t>
  </si>
  <si>
    <t>1080</t>
  </si>
  <si>
    <t>20180300502</t>
  </si>
  <si>
    <t>000929</t>
  </si>
  <si>
    <t>驼铃·别克</t>
  </si>
  <si>
    <t>20180301820</t>
  </si>
  <si>
    <t>003736</t>
  </si>
  <si>
    <t>江哈孜·阿达力别克</t>
  </si>
  <si>
    <t>20180310823</t>
  </si>
  <si>
    <t>002230</t>
  </si>
  <si>
    <t>赞哈尔别克·马汉</t>
  </si>
  <si>
    <t>20180306612</t>
  </si>
  <si>
    <t>006077</t>
  </si>
  <si>
    <t>那吾孜别克·哈纳提</t>
  </si>
  <si>
    <t>20180314823</t>
  </si>
  <si>
    <t>007206</t>
  </si>
  <si>
    <t>王泗童</t>
  </si>
  <si>
    <t>1081</t>
  </si>
  <si>
    <t>20180330411</t>
  </si>
  <si>
    <t>009073</t>
  </si>
  <si>
    <t>孟天水</t>
  </si>
  <si>
    <t>20180327423</t>
  </si>
  <si>
    <t>006308</t>
  </si>
  <si>
    <t>冯露</t>
  </si>
  <si>
    <t>20180320622</t>
  </si>
  <si>
    <t>001219</t>
  </si>
  <si>
    <t>杨涛</t>
  </si>
  <si>
    <t>20180328908</t>
  </si>
  <si>
    <t>005265</t>
  </si>
  <si>
    <t>戴杜</t>
  </si>
  <si>
    <t>20180317014</t>
  </si>
  <si>
    <t>002507</t>
  </si>
  <si>
    <t>黄涛</t>
  </si>
  <si>
    <t>20180305505</t>
  </si>
  <si>
    <t>001318</t>
  </si>
  <si>
    <t>古丽巴新·马汗</t>
  </si>
  <si>
    <t>1082</t>
  </si>
  <si>
    <t>20180306405</t>
  </si>
  <si>
    <t>001723</t>
  </si>
  <si>
    <t>玛合巴丽·阿毕</t>
  </si>
  <si>
    <t>20180303521</t>
  </si>
  <si>
    <t>003490</t>
  </si>
  <si>
    <t>阿尔达克·库班</t>
  </si>
  <si>
    <t>20180313101</t>
  </si>
  <si>
    <t>004071</t>
  </si>
  <si>
    <t>杨婷</t>
  </si>
  <si>
    <t>1083</t>
  </si>
  <si>
    <t>20180311724</t>
  </si>
  <si>
    <t>002654</t>
  </si>
  <si>
    <t>赛尼亚·塔西肯</t>
  </si>
  <si>
    <t>20180306101</t>
  </si>
  <si>
    <t>005038</t>
  </si>
  <si>
    <t>叶斯波拉提·革命哈孜</t>
  </si>
  <si>
    <t>20180315808</t>
  </si>
  <si>
    <t>002997</t>
  </si>
  <si>
    <t>沙依兰古丽·吾木提别克</t>
  </si>
  <si>
    <t>20180309823</t>
  </si>
  <si>
    <t>000358</t>
  </si>
  <si>
    <t>娜吾尔孜·努拉合木</t>
  </si>
  <si>
    <t>20180302114</t>
  </si>
  <si>
    <t>004756</t>
  </si>
  <si>
    <t>得斯江·江阿什</t>
  </si>
  <si>
    <t>20180328810</t>
  </si>
  <si>
    <t>003030</t>
  </si>
  <si>
    <t>胡阿尼什·木拉提</t>
  </si>
  <si>
    <t>1084</t>
  </si>
  <si>
    <t>20180305501</t>
  </si>
  <si>
    <t>005401</t>
  </si>
  <si>
    <t>20180318818</t>
  </si>
  <si>
    <t>001817</t>
  </si>
  <si>
    <t>加尔恒别克·库肯</t>
  </si>
  <si>
    <t>20180302310</t>
  </si>
  <si>
    <t>005335</t>
  </si>
  <si>
    <t>阿曼太·哈山</t>
  </si>
  <si>
    <t>1085</t>
  </si>
  <si>
    <t>20180318022</t>
  </si>
  <si>
    <t>008002</t>
  </si>
  <si>
    <t>杜曼·叶生太</t>
  </si>
  <si>
    <t>20180323820</t>
  </si>
  <si>
    <t>001093</t>
  </si>
  <si>
    <t>努尔孜依拉·毛列尼汗</t>
  </si>
  <si>
    <t>20180302425</t>
  </si>
  <si>
    <t>001776</t>
  </si>
  <si>
    <t>王晖</t>
  </si>
  <si>
    <t>1086</t>
  </si>
  <si>
    <t>20180304913</t>
  </si>
  <si>
    <t>004301</t>
  </si>
  <si>
    <t>扎开依哈·木汗</t>
  </si>
  <si>
    <t>20180318219</t>
  </si>
  <si>
    <t>002295</t>
  </si>
  <si>
    <t>米勒约提·阿木尔哈孜</t>
  </si>
  <si>
    <t>20180306123</t>
  </si>
  <si>
    <t>003416</t>
  </si>
  <si>
    <t>杜曼·海依那尔</t>
  </si>
  <si>
    <t>1087</t>
  </si>
  <si>
    <t>20180311104</t>
  </si>
  <si>
    <t>003992</t>
  </si>
  <si>
    <t>热娃·胡那什</t>
  </si>
  <si>
    <t>20180311312</t>
  </si>
  <si>
    <t>003449</t>
  </si>
  <si>
    <t>玛依努·塔拉甫</t>
  </si>
  <si>
    <t>20180307811</t>
  </si>
  <si>
    <t>003514</t>
  </si>
  <si>
    <t>阿丽玛·哈米</t>
  </si>
  <si>
    <t>1088</t>
  </si>
  <si>
    <t>20180314011</t>
  </si>
  <si>
    <t>007388</t>
  </si>
  <si>
    <t>努尔依拉·那斯甫汗</t>
  </si>
  <si>
    <t>20180325601</t>
  </si>
  <si>
    <t>008114</t>
  </si>
  <si>
    <t>阿来·卡开木汗</t>
  </si>
  <si>
    <t>20180329920</t>
  </si>
  <si>
    <t>001769</t>
  </si>
  <si>
    <t>娜黑玛·孜亚达别克</t>
  </si>
  <si>
    <t>1089</t>
  </si>
  <si>
    <t>20180301613</t>
  </si>
  <si>
    <t>003969</t>
  </si>
  <si>
    <t>加孜拉·巴合提汗</t>
  </si>
  <si>
    <t>20180313121</t>
  </si>
  <si>
    <t>001379</t>
  </si>
  <si>
    <t>胡静</t>
  </si>
  <si>
    <t>1090</t>
  </si>
  <si>
    <t>20180301418</t>
  </si>
  <si>
    <t>002517</t>
  </si>
  <si>
    <t>于新宇</t>
  </si>
  <si>
    <t>20180308020</t>
  </si>
  <si>
    <t>000173</t>
  </si>
  <si>
    <t>艾春玉</t>
  </si>
  <si>
    <t>满族</t>
  </si>
  <si>
    <t>20180302714</t>
  </si>
  <si>
    <t>001237</t>
  </si>
  <si>
    <t>叶尔江·胡马尔汗</t>
  </si>
  <si>
    <t>1091</t>
  </si>
  <si>
    <t>20180302406</t>
  </si>
  <si>
    <t>000417</t>
  </si>
  <si>
    <t>顾兰英</t>
  </si>
  <si>
    <t>20180326016</t>
  </si>
  <si>
    <t>008938</t>
  </si>
  <si>
    <t>刘精丽</t>
  </si>
  <si>
    <t>20180327506</t>
  </si>
  <si>
    <t>003781</t>
  </si>
  <si>
    <t>苏鹏举</t>
  </si>
  <si>
    <t>1092</t>
  </si>
  <si>
    <t>20180311922</t>
  </si>
  <si>
    <t>001326</t>
  </si>
  <si>
    <t>王孝沛</t>
  </si>
  <si>
    <t>20180313720</t>
  </si>
  <si>
    <t>002573</t>
  </si>
  <si>
    <t>阿尔斯·别尔克宝力</t>
  </si>
  <si>
    <t>20180312801</t>
  </si>
  <si>
    <t>002562</t>
  </si>
  <si>
    <t>哈米拉·木拉提别克</t>
  </si>
  <si>
    <t>1093</t>
  </si>
  <si>
    <t>20180312110</t>
  </si>
  <si>
    <t>005676</t>
  </si>
  <si>
    <t>杰恩思古丽·塔力木汗</t>
  </si>
  <si>
    <t>20180316007</t>
  </si>
  <si>
    <t>007053</t>
  </si>
  <si>
    <t>卡玛丽汗·俄力扎别克</t>
  </si>
  <si>
    <t>20180327516</t>
  </si>
  <si>
    <t>001106</t>
  </si>
  <si>
    <t>唐春燕</t>
  </si>
  <si>
    <t>1094</t>
  </si>
  <si>
    <t>20180309915</t>
  </si>
  <si>
    <t>009212</t>
  </si>
  <si>
    <t>马喜梅</t>
  </si>
  <si>
    <t>1095</t>
  </si>
  <si>
    <t>20180330711</t>
  </si>
  <si>
    <t>005127</t>
  </si>
  <si>
    <t>阿拜·哈木巴尔</t>
  </si>
  <si>
    <t>20180317013</t>
  </si>
  <si>
    <t>008530</t>
  </si>
  <si>
    <t>沙吾列古丽·木汗泰</t>
  </si>
  <si>
    <t>20180328603</t>
  </si>
  <si>
    <t>000882</t>
  </si>
  <si>
    <t>沙根古丽·主马哈子</t>
  </si>
  <si>
    <t>20180302920</t>
  </si>
  <si>
    <t>004083</t>
  </si>
  <si>
    <t>韩筱悦</t>
  </si>
  <si>
    <t>1096</t>
  </si>
  <si>
    <t>20180313202</t>
  </si>
  <si>
    <t>000430</t>
  </si>
  <si>
    <t>黄雪梅</t>
  </si>
  <si>
    <t>20180300307</t>
  </si>
  <si>
    <t>004210</t>
  </si>
  <si>
    <t>董慧</t>
  </si>
  <si>
    <t>20180310618</t>
  </si>
  <si>
    <t>005446</t>
  </si>
  <si>
    <t>胡家志</t>
  </si>
  <si>
    <t>1097</t>
  </si>
  <si>
    <t>20180316024</t>
  </si>
  <si>
    <t>004080</t>
  </si>
  <si>
    <t>高沙尔汗·灭拉提</t>
  </si>
  <si>
    <t>20180312419</t>
  </si>
  <si>
    <t>000269</t>
  </si>
  <si>
    <t>刘文杰</t>
  </si>
  <si>
    <t>20180314225</t>
  </si>
  <si>
    <t>006175</t>
  </si>
  <si>
    <t>阿衣古丽·京斯别克</t>
  </si>
  <si>
    <t>1098</t>
  </si>
  <si>
    <t>20180320918</t>
  </si>
  <si>
    <t>003650</t>
  </si>
  <si>
    <t>宋雪梅</t>
  </si>
  <si>
    <t>20180310625</t>
  </si>
  <si>
    <t>003593</t>
  </si>
  <si>
    <t>欧音桑·塔吉克</t>
  </si>
  <si>
    <t>20180312723</t>
  </si>
  <si>
    <t>004912</t>
  </si>
  <si>
    <t>肖菊</t>
  </si>
  <si>
    <t>1099</t>
  </si>
  <si>
    <t>20180314104</t>
  </si>
  <si>
    <t>008169</t>
  </si>
  <si>
    <t>张帅</t>
  </si>
  <si>
    <t>20180326624</t>
  </si>
  <si>
    <t>009042</t>
  </si>
  <si>
    <t>殷浩</t>
  </si>
  <si>
    <t>20180330821</t>
  </si>
  <si>
    <t>007646</t>
  </si>
  <si>
    <t>霍广胜</t>
  </si>
  <si>
    <t>20180328723</t>
  </si>
  <si>
    <t>001961</t>
  </si>
  <si>
    <t>禹燕</t>
  </si>
  <si>
    <t>1100</t>
  </si>
  <si>
    <t>20180304809</t>
  </si>
  <si>
    <t>003592</t>
  </si>
  <si>
    <t>加那尔古丽·毛力提</t>
  </si>
  <si>
    <t>20180312520</t>
  </si>
  <si>
    <t>001440</t>
  </si>
  <si>
    <t>加尔恒·别布提</t>
  </si>
  <si>
    <t>1102</t>
  </si>
  <si>
    <t>20180302412</t>
  </si>
  <si>
    <t>000670</t>
  </si>
  <si>
    <t>李小红</t>
  </si>
  <si>
    <t>20180303705</t>
  </si>
  <si>
    <t>005865</t>
  </si>
  <si>
    <t>阿尔曼·阿力甫斯</t>
  </si>
  <si>
    <t>20180318214</t>
  </si>
  <si>
    <t>003382</t>
  </si>
  <si>
    <t>马黑扎提·马合沙提</t>
  </si>
  <si>
    <t>1103</t>
  </si>
  <si>
    <t>20180307204</t>
  </si>
  <si>
    <t>007731</t>
  </si>
  <si>
    <t>加米拉·阿布扎克</t>
  </si>
  <si>
    <t>20180325715</t>
  </si>
  <si>
    <t>003620</t>
  </si>
  <si>
    <t>米娜尔·特列吾别克</t>
  </si>
  <si>
    <t>20180313110</t>
  </si>
  <si>
    <t>007904</t>
  </si>
  <si>
    <t>达列力别克·哈比莫拉</t>
  </si>
  <si>
    <t>20180326314</t>
  </si>
  <si>
    <t>002518</t>
  </si>
  <si>
    <t>许晨宇</t>
  </si>
  <si>
    <t>1104</t>
  </si>
  <si>
    <t>20180305813</t>
  </si>
  <si>
    <t>003239</t>
  </si>
  <si>
    <t>库丽木汗·木哈买提</t>
  </si>
  <si>
    <t>1106</t>
  </si>
  <si>
    <t>20180306821</t>
  </si>
  <si>
    <t>007159</t>
  </si>
  <si>
    <t>努尔沙拉·依布热依汗</t>
  </si>
  <si>
    <t>20180318903</t>
  </si>
  <si>
    <t>002570</t>
  </si>
  <si>
    <t>阿娜尔古丽·达列力汗</t>
  </si>
  <si>
    <t>20180306004</t>
  </si>
  <si>
    <t>006709</t>
  </si>
  <si>
    <t>加乃·叶金汉</t>
  </si>
  <si>
    <t>1107</t>
  </si>
  <si>
    <t>20180326519</t>
  </si>
  <si>
    <t>008316</t>
  </si>
  <si>
    <t>米粒·扎曼别克</t>
  </si>
  <si>
    <t>20180325607</t>
  </si>
  <si>
    <t>004102</t>
  </si>
  <si>
    <t>加孜依拉·巴坦</t>
  </si>
  <si>
    <t>20180314421</t>
  </si>
  <si>
    <t>006370</t>
  </si>
  <si>
    <t>沙依兰别克·哈得尔</t>
  </si>
  <si>
    <t>1109</t>
  </si>
  <si>
    <t>20180320409</t>
  </si>
  <si>
    <t>000477</t>
  </si>
  <si>
    <t>也斯波力·托合达尔别克</t>
  </si>
  <si>
    <t>20180300415</t>
  </si>
  <si>
    <t>005506</t>
  </si>
  <si>
    <t>俄合拉斯别克·也尔包森</t>
  </si>
  <si>
    <t>20180320123</t>
  </si>
  <si>
    <t>002681</t>
  </si>
  <si>
    <t>沙达木·胡那皮牙</t>
  </si>
  <si>
    <t>20180310001</t>
  </si>
  <si>
    <t>001698</t>
  </si>
  <si>
    <t>马强</t>
  </si>
  <si>
    <t>1110</t>
  </si>
  <si>
    <t>20180302207</t>
  </si>
  <si>
    <t>002609</t>
  </si>
  <si>
    <t>袁鹏</t>
  </si>
  <si>
    <t>1111</t>
  </si>
  <si>
    <t>20180307415</t>
  </si>
  <si>
    <t>002473</t>
  </si>
  <si>
    <t>蔡家楠</t>
  </si>
  <si>
    <t>20180309811</t>
  </si>
  <si>
    <t>002363</t>
  </si>
  <si>
    <t>叶尔达吾列提·奴汗</t>
  </si>
  <si>
    <t>20180309722</t>
  </si>
  <si>
    <t>009249</t>
  </si>
  <si>
    <t>米娜拉·都拉提</t>
  </si>
  <si>
    <t>1112</t>
  </si>
  <si>
    <t>20180329609</t>
  </si>
  <si>
    <t>006692</t>
  </si>
  <si>
    <t>周小青</t>
  </si>
  <si>
    <t>20180322416</t>
  </si>
  <si>
    <t>008772</t>
  </si>
  <si>
    <t>郭颖颖</t>
  </si>
  <si>
    <t>20180327103</t>
  </si>
  <si>
    <t>002614</t>
  </si>
  <si>
    <t>木拉西·吉格尔</t>
  </si>
  <si>
    <t>20180309016</t>
  </si>
  <si>
    <t>006514</t>
  </si>
  <si>
    <t>地娜·金格斯</t>
  </si>
  <si>
    <t>20180318803</t>
  </si>
  <si>
    <t>005956</t>
  </si>
  <si>
    <t>韩立国</t>
  </si>
  <si>
    <t>20180316416</t>
  </si>
  <si>
    <t>000635</t>
  </si>
  <si>
    <t>阿尔达克·木汗别特</t>
  </si>
  <si>
    <t>1113</t>
  </si>
  <si>
    <t>20180303708</t>
  </si>
  <si>
    <t>002630</t>
  </si>
  <si>
    <t>库来·加棱</t>
  </si>
  <si>
    <t>20180307723</t>
  </si>
  <si>
    <t>005445</t>
  </si>
  <si>
    <t>俄热依扎·毕赛依提</t>
  </si>
  <si>
    <t>20180315102</t>
  </si>
  <si>
    <t>006266</t>
  </si>
  <si>
    <t>马君花</t>
  </si>
  <si>
    <t>保安族</t>
  </si>
  <si>
    <t>1114</t>
  </si>
  <si>
    <t>20180320809</t>
  </si>
  <si>
    <t>009100</t>
  </si>
  <si>
    <t>张静</t>
  </si>
  <si>
    <t>20180329304</t>
  </si>
  <si>
    <t>003569</t>
  </si>
  <si>
    <t>巴合加娜提·阿得力</t>
  </si>
  <si>
    <t>20180314605</t>
  </si>
  <si>
    <t>007483</t>
  </si>
  <si>
    <t>范国强</t>
  </si>
  <si>
    <t>20180323320</t>
  </si>
  <si>
    <t>003279</t>
  </si>
  <si>
    <t>吉别克·叶尔肯别克</t>
  </si>
  <si>
    <t>20180305806</t>
  </si>
  <si>
    <t>008943</t>
  </si>
  <si>
    <t>叶尔森别克·木黑特</t>
  </si>
  <si>
    <t>20180331019</t>
  </si>
  <si>
    <t>006837</t>
  </si>
  <si>
    <t>热依夏提·马合木提</t>
  </si>
  <si>
    <t>20180322806</t>
  </si>
  <si>
    <t>001869</t>
  </si>
  <si>
    <t>郭健</t>
  </si>
  <si>
    <t>1115</t>
  </si>
  <si>
    <t>20180302010</t>
  </si>
  <si>
    <t>000629</t>
  </si>
  <si>
    <t>姚智文</t>
  </si>
  <si>
    <t>20180304024</t>
  </si>
  <si>
    <t>003510</t>
  </si>
  <si>
    <t>巴特勒·努肯</t>
  </si>
  <si>
    <t>20180312818</t>
  </si>
  <si>
    <t>002966</t>
  </si>
  <si>
    <t>古勒加娜特</t>
  </si>
  <si>
    <t>塔塔尔族</t>
  </si>
  <si>
    <t>1116</t>
  </si>
  <si>
    <t>20180312524</t>
  </si>
  <si>
    <t>006040</t>
  </si>
  <si>
    <t>吾木哈孜·马哈孜</t>
  </si>
  <si>
    <t>20180316819</t>
  </si>
  <si>
    <t>007837</t>
  </si>
  <si>
    <t>乌拉斯·肯艾斯</t>
  </si>
  <si>
    <t>20180324902</t>
  </si>
  <si>
    <t>007276</t>
  </si>
  <si>
    <t>米丽·叶尔肯</t>
  </si>
  <si>
    <t>1117</t>
  </si>
  <si>
    <t>20180322716</t>
  </si>
  <si>
    <t>006591</t>
  </si>
  <si>
    <t>德丽娜尔阿·塔比哈提</t>
  </si>
  <si>
    <t>20180319007</t>
  </si>
  <si>
    <t>002218</t>
  </si>
  <si>
    <t>多斯江·那孜尔吾拉</t>
  </si>
  <si>
    <t>20180306902</t>
  </si>
  <si>
    <t>007617</t>
  </si>
  <si>
    <t>华提·哈依那尔</t>
  </si>
  <si>
    <t>1118</t>
  </si>
  <si>
    <t>20180324024</t>
  </si>
  <si>
    <t>008706</t>
  </si>
  <si>
    <t>米尔别克·热哈提</t>
  </si>
  <si>
    <t>20180327408</t>
  </si>
  <si>
    <t>000301</t>
  </si>
  <si>
    <t>叶尔兰·吾肯</t>
  </si>
  <si>
    <t>20180301310</t>
  </si>
  <si>
    <t>001874</t>
  </si>
  <si>
    <t>巴敏毅</t>
  </si>
  <si>
    <t>锡伯族</t>
  </si>
  <si>
    <t>1119</t>
  </si>
  <si>
    <t>20180300925</t>
  </si>
  <si>
    <t>005242</t>
  </si>
  <si>
    <t>阿热艾·努尔布拉提</t>
  </si>
  <si>
    <t>20180318817</t>
  </si>
  <si>
    <t>000261</t>
  </si>
  <si>
    <t>马明</t>
  </si>
  <si>
    <t>1120</t>
  </si>
  <si>
    <t>20180304515</t>
  </si>
  <si>
    <t>005669</t>
  </si>
  <si>
    <t>阿勒登努尔·阿勒哈别克</t>
  </si>
  <si>
    <t>20180314705</t>
  </si>
  <si>
    <t>005806</t>
  </si>
  <si>
    <t>那孜依古丽·马拉提</t>
  </si>
  <si>
    <t>20180323110</t>
  </si>
  <si>
    <t>003473</t>
  </si>
  <si>
    <t>可吾尔可木·沙吾列提汗</t>
  </si>
  <si>
    <t>1121</t>
  </si>
  <si>
    <t>20180312707</t>
  </si>
  <si>
    <t>005001</t>
  </si>
  <si>
    <t>阿衣娜尔·毛肯</t>
  </si>
  <si>
    <t>20180312209</t>
  </si>
  <si>
    <t>009289</t>
  </si>
  <si>
    <t>木拉提·胡尔曼别克</t>
  </si>
  <si>
    <t>20180327514</t>
  </si>
  <si>
    <t>000667</t>
  </si>
  <si>
    <t>刘恒超</t>
  </si>
  <si>
    <t>1122</t>
  </si>
  <si>
    <t>20180304121</t>
  </si>
  <si>
    <t>002963</t>
  </si>
  <si>
    <t>别热德别克·塔拉甫</t>
  </si>
  <si>
    <t>20180309401</t>
  </si>
  <si>
    <t>004540</t>
  </si>
  <si>
    <t>多斯布力·赛热乐</t>
  </si>
  <si>
    <t>1123</t>
  </si>
  <si>
    <t>20180321005</t>
  </si>
  <si>
    <t>001519</t>
  </si>
  <si>
    <t>叶尔波拉提·阿乐马别克</t>
  </si>
  <si>
    <t>20180302915</t>
  </si>
  <si>
    <t>005093</t>
  </si>
  <si>
    <t>达斯坦·吾木提</t>
  </si>
  <si>
    <t>20180317722</t>
  </si>
  <si>
    <t>002057</t>
  </si>
  <si>
    <t>马小平</t>
  </si>
  <si>
    <t>1124</t>
  </si>
  <si>
    <t>20180308609</t>
  </si>
  <si>
    <t>004543</t>
  </si>
  <si>
    <t>吾拉尔·塔布斯汗</t>
  </si>
  <si>
    <t>20180328814</t>
  </si>
  <si>
    <t>005980</t>
  </si>
  <si>
    <t>剡文华</t>
  </si>
  <si>
    <t>20180321601</t>
  </si>
  <si>
    <t>005837</t>
  </si>
  <si>
    <t>帕孜拉·金恩斯</t>
  </si>
  <si>
    <t>1125</t>
  </si>
  <si>
    <t>20180324610</t>
  </si>
  <si>
    <t>001420</t>
  </si>
  <si>
    <t>吾勒帕·阿哈什</t>
  </si>
  <si>
    <t>20180322408</t>
  </si>
  <si>
    <t>004323</t>
  </si>
  <si>
    <t>剡文萍</t>
  </si>
  <si>
    <t>20180312220</t>
  </si>
  <si>
    <t>000775</t>
  </si>
  <si>
    <t>古丽米拉·加力哈斯别克</t>
  </si>
  <si>
    <t>1126</t>
  </si>
  <si>
    <t>20180304501</t>
  </si>
  <si>
    <t>006571</t>
  </si>
  <si>
    <t>米兰·马尔俄力白</t>
  </si>
  <si>
    <t>20180320505</t>
  </si>
  <si>
    <t>000979</t>
  </si>
  <si>
    <t>古丽孜亚·杰格斯</t>
  </si>
  <si>
    <t>1127</t>
  </si>
  <si>
    <t>20180308319</t>
  </si>
  <si>
    <t>001785</t>
  </si>
  <si>
    <t>热依扎·江阿力克</t>
  </si>
  <si>
    <t>20180305001</t>
  </si>
  <si>
    <t>003245</t>
  </si>
  <si>
    <t>加依那古丽·哈布得哈力木</t>
  </si>
  <si>
    <t>20180308510</t>
  </si>
  <si>
    <t>003523</t>
  </si>
  <si>
    <t>库丽扎·哈力克</t>
  </si>
  <si>
    <t>20180308701</t>
  </si>
  <si>
    <t>002220</t>
  </si>
  <si>
    <t>加那尔古力·吐尔斯别克</t>
  </si>
  <si>
    <t>1128</t>
  </si>
  <si>
    <t>20180307624</t>
  </si>
  <si>
    <t>003206</t>
  </si>
  <si>
    <t>达米拉·叶尔巴克</t>
  </si>
  <si>
    <t>20180331002</t>
  </si>
  <si>
    <t>001249</t>
  </si>
  <si>
    <t>也尔兰汗·木拉提汗</t>
  </si>
  <si>
    <t>20180304007</t>
  </si>
  <si>
    <t>000952</t>
  </si>
  <si>
    <t>沙依兰古丽·阔阔斯根</t>
  </si>
  <si>
    <t>1129</t>
  </si>
  <si>
    <t>20180302519</t>
  </si>
  <si>
    <t>004892</t>
  </si>
  <si>
    <t>加力帕·巴头</t>
  </si>
  <si>
    <t>20180312109</t>
  </si>
  <si>
    <t>001493</t>
  </si>
  <si>
    <t>达那·别力克</t>
  </si>
  <si>
    <t>20180302515</t>
  </si>
  <si>
    <t>001627</t>
  </si>
  <si>
    <t>谢玉霞</t>
  </si>
  <si>
    <t>1130</t>
  </si>
  <si>
    <t>20180301624</t>
  </si>
  <si>
    <t>002873</t>
  </si>
  <si>
    <t>王红玉</t>
  </si>
  <si>
    <t>20180310012</t>
  </si>
  <si>
    <t>002436</t>
  </si>
  <si>
    <t>古丽扎·叶克木汗</t>
  </si>
  <si>
    <t>1131</t>
  </si>
  <si>
    <t>20180312519</t>
  </si>
  <si>
    <t>003812</t>
  </si>
  <si>
    <t>哈尔勒哈什·巴合达提</t>
  </si>
  <si>
    <t>20180311105</t>
  </si>
  <si>
    <t>001824</t>
  </si>
  <si>
    <t>莫丽得尔·努尔买得汗</t>
  </si>
  <si>
    <t>20180306425</t>
  </si>
  <si>
    <t>002880</t>
  </si>
  <si>
    <t>潘群颖</t>
  </si>
  <si>
    <t>1132</t>
  </si>
  <si>
    <t>20180307311</t>
  </si>
  <si>
    <t>002566</t>
  </si>
  <si>
    <t>王雪葳</t>
  </si>
  <si>
    <t>1133</t>
  </si>
  <si>
    <t>20180307823</t>
  </si>
  <si>
    <t>000064</t>
  </si>
  <si>
    <t>安丽杰</t>
  </si>
  <si>
    <t>20180302717</t>
  </si>
  <si>
    <t>002073</t>
  </si>
  <si>
    <t>黄盼盼</t>
  </si>
  <si>
    <t>20180307717</t>
  </si>
  <si>
    <t>003762</t>
  </si>
  <si>
    <t>20180329808</t>
  </si>
  <si>
    <t>001128</t>
  </si>
  <si>
    <t>邱卓玉</t>
  </si>
  <si>
    <t>20180304607</t>
  </si>
  <si>
    <t>007699</t>
  </si>
  <si>
    <t>孔枢荣</t>
  </si>
  <si>
    <t>20180323501</t>
  </si>
  <si>
    <t>001117</t>
  </si>
  <si>
    <t>慕容哲</t>
  </si>
  <si>
    <t>1134</t>
  </si>
  <si>
    <t>20180302801</t>
  </si>
  <si>
    <t>007939</t>
  </si>
  <si>
    <t>居帕尔汗·那扎尔别克</t>
  </si>
  <si>
    <t>1135</t>
  </si>
  <si>
    <t>20180328424</t>
  </si>
  <si>
    <t>002688</t>
  </si>
  <si>
    <t>阿依波力·加棱</t>
  </si>
  <si>
    <t>20180320721</t>
  </si>
  <si>
    <t>001041</t>
  </si>
  <si>
    <t>阿勒恒别克·库尔马汗</t>
  </si>
  <si>
    <t>20180307707</t>
  </si>
  <si>
    <t>001369</t>
  </si>
  <si>
    <t>陈雷</t>
  </si>
  <si>
    <t>1136</t>
  </si>
  <si>
    <t>20180304812</t>
  </si>
  <si>
    <t>008745</t>
  </si>
  <si>
    <t>吾木尔塔依·阿肯木</t>
  </si>
  <si>
    <t>1137</t>
  </si>
  <si>
    <t>20180327501</t>
  </si>
  <si>
    <t>004163</t>
  </si>
  <si>
    <t>阿力腾别克·库尔马汗</t>
  </si>
  <si>
    <t>20180313616</t>
  </si>
  <si>
    <t>005945</t>
  </si>
  <si>
    <t>玛尼娅·阿哈提</t>
  </si>
  <si>
    <t>20180328009</t>
  </si>
  <si>
    <t>004848</t>
  </si>
  <si>
    <t>王新</t>
  </si>
  <si>
    <t>1138</t>
  </si>
  <si>
    <t>20180317009</t>
  </si>
  <si>
    <t>007226</t>
  </si>
  <si>
    <t>刘瑞钦</t>
  </si>
  <si>
    <t>20180326116</t>
  </si>
  <si>
    <t>003519</t>
  </si>
  <si>
    <t>赵红玉</t>
  </si>
  <si>
    <t>1139</t>
  </si>
  <si>
    <t>20180309812</t>
  </si>
  <si>
    <t>004915</t>
  </si>
  <si>
    <t>邵立</t>
  </si>
  <si>
    <t>20180312022</t>
  </si>
  <si>
    <t>005490</t>
  </si>
  <si>
    <t>王慧</t>
  </si>
  <si>
    <t>20180317124</t>
  </si>
  <si>
    <t>003883</t>
  </si>
  <si>
    <t>哈斯铁尔·叶尔波拉提</t>
  </si>
  <si>
    <t>20180309317</t>
  </si>
  <si>
    <t>005431</t>
  </si>
  <si>
    <t>努尔波拉提·塔布斯</t>
  </si>
  <si>
    <t>20180315222</t>
  </si>
  <si>
    <t>001401</t>
  </si>
  <si>
    <t>阿热艾·艾提肯</t>
  </si>
  <si>
    <t>20180302113</t>
  </si>
  <si>
    <t>001917</t>
  </si>
  <si>
    <t>奴尔古丽·阿扎提</t>
  </si>
  <si>
    <t>1140</t>
  </si>
  <si>
    <t>20180302005</t>
  </si>
  <si>
    <t>001868</t>
  </si>
  <si>
    <t>阿米娜·木海</t>
  </si>
  <si>
    <t>20180303116</t>
  </si>
  <si>
    <t>008000</t>
  </si>
  <si>
    <t>玛依拉·对森</t>
  </si>
  <si>
    <t>20180330211</t>
  </si>
  <si>
    <t>001583</t>
  </si>
  <si>
    <t>米娜尔·黑勒木别克</t>
  </si>
  <si>
    <t>1141</t>
  </si>
  <si>
    <t>20180303914</t>
  </si>
  <si>
    <t>001272</t>
  </si>
  <si>
    <t>帕妮阿·哈德列别克</t>
  </si>
  <si>
    <t>20180312602</t>
  </si>
  <si>
    <t>007810</t>
  </si>
  <si>
    <t>古丽斯乃·吾不斯别克</t>
  </si>
  <si>
    <t>20180323202</t>
  </si>
  <si>
    <t>008848</t>
  </si>
  <si>
    <t>于欣</t>
  </si>
  <si>
    <t>1142</t>
  </si>
  <si>
    <t>20180330912</t>
  </si>
  <si>
    <t>003928</t>
  </si>
  <si>
    <t>刘惠</t>
  </si>
  <si>
    <t>20180314319</t>
  </si>
  <si>
    <t>006384</t>
  </si>
  <si>
    <t>阿依毕克·哈特兰</t>
  </si>
  <si>
    <t>20180321902</t>
  </si>
  <si>
    <t>006874</t>
  </si>
  <si>
    <t>山德哈什·哈布勒拜</t>
  </si>
  <si>
    <t>20180322825</t>
  </si>
  <si>
    <t>007550</t>
  </si>
  <si>
    <t>徐月</t>
  </si>
  <si>
    <t>20180324918</t>
  </si>
  <si>
    <t>006889</t>
  </si>
  <si>
    <t>吴启洋</t>
  </si>
  <si>
    <t>1143</t>
  </si>
  <si>
    <t>20180322902</t>
  </si>
  <si>
    <t>000925</t>
  </si>
  <si>
    <t>闫瑾</t>
  </si>
  <si>
    <t>1144</t>
  </si>
  <si>
    <t>20180300417</t>
  </si>
  <si>
    <t>003364</t>
  </si>
  <si>
    <t>靳业茹</t>
  </si>
  <si>
    <t>20180305517</t>
  </si>
  <si>
    <t>005461</t>
  </si>
  <si>
    <t>张建行</t>
  </si>
  <si>
    <t>20180316716</t>
  </si>
  <si>
    <t>003616</t>
  </si>
  <si>
    <t>凌慧芹</t>
  </si>
  <si>
    <t>20180311508</t>
  </si>
  <si>
    <t>004464</t>
  </si>
  <si>
    <t>张雪琪</t>
  </si>
  <si>
    <t>20180313122</t>
  </si>
  <si>
    <t>004438</t>
  </si>
  <si>
    <t>刘志翔</t>
  </si>
  <si>
    <t>1145</t>
  </si>
  <si>
    <t>20180312318</t>
  </si>
  <si>
    <t>003150</t>
  </si>
  <si>
    <t>吕晓亮</t>
  </si>
  <si>
    <t>20180307408</t>
  </si>
  <si>
    <t>000595</t>
  </si>
  <si>
    <t>易婷婷</t>
  </si>
  <si>
    <t>20180303006</t>
  </si>
  <si>
    <t>002437</t>
  </si>
  <si>
    <t>玛依拉·巴合提</t>
  </si>
  <si>
    <t>20180309501</t>
  </si>
  <si>
    <t>000608</t>
  </si>
  <si>
    <t>张彤</t>
  </si>
  <si>
    <t>20180324124</t>
  </si>
  <si>
    <t>001371</t>
  </si>
  <si>
    <t>娜孜帕·木汗</t>
  </si>
  <si>
    <t>20180300608</t>
  </si>
  <si>
    <t>005257</t>
  </si>
  <si>
    <t>古丽米拉·亚生江</t>
  </si>
  <si>
    <t>1146</t>
  </si>
  <si>
    <t>20180315012</t>
  </si>
  <si>
    <t>001159</t>
  </si>
  <si>
    <t>茉丽迪·加那尔别克</t>
  </si>
  <si>
    <t>20180312118</t>
  </si>
  <si>
    <t>003594</t>
  </si>
  <si>
    <t>迪努尔·包拉提</t>
  </si>
  <si>
    <t>20180313013</t>
  </si>
  <si>
    <t>002590</t>
  </si>
  <si>
    <t>努勃拉提·努尔海依拉提</t>
  </si>
  <si>
    <t>1148</t>
  </si>
  <si>
    <t>20180312218</t>
  </si>
  <si>
    <t>008405</t>
  </si>
  <si>
    <t>巴依尔巴图</t>
  </si>
  <si>
    <t>20180326709</t>
  </si>
  <si>
    <t>003944</t>
  </si>
  <si>
    <t>阿依丁别克·阿德力</t>
  </si>
  <si>
    <t>1149</t>
  </si>
  <si>
    <t>20180313003</t>
  </si>
  <si>
    <t>008376</t>
  </si>
  <si>
    <t>阿斯木汗·塔拉普汗</t>
  </si>
  <si>
    <t>20180327116</t>
  </si>
  <si>
    <t>006357</t>
  </si>
  <si>
    <t>热马扎·托合塔森</t>
  </si>
  <si>
    <t>20180321318</t>
  </si>
  <si>
    <t>001619</t>
  </si>
  <si>
    <t>别克扎提·巴合提</t>
  </si>
  <si>
    <t>1151</t>
  </si>
  <si>
    <t>20180307920</t>
  </si>
  <si>
    <t>003520</t>
  </si>
  <si>
    <t>马萌</t>
  </si>
  <si>
    <t>20180308408</t>
  </si>
  <si>
    <t>002555</t>
  </si>
  <si>
    <t>马玉红</t>
  </si>
  <si>
    <t>20180308017</t>
  </si>
  <si>
    <t>007538</t>
  </si>
  <si>
    <t>加依达尔</t>
  </si>
  <si>
    <t>1152</t>
  </si>
  <si>
    <t>20180323503</t>
  </si>
  <si>
    <t>001792</t>
  </si>
  <si>
    <t>米热依·吐尔德汉</t>
  </si>
  <si>
    <t>20180301107</t>
  </si>
  <si>
    <t>006904</t>
  </si>
  <si>
    <t>哈斯德尔·多格得尔别克</t>
  </si>
  <si>
    <t>20180322513</t>
  </si>
  <si>
    <t>005523</t>
  </si>
  <si>
    <t>努尔加依娜·吾木尔汗</t>
  </si>
  <si>
    <t>20180317615</t>
  </si>
  <si>
    <t>004663</t>
  </si>
  <si>
    <t>玛依努尔·哈里木汗</t>
  </si>
  <si>
    <t>20180318006</t>
  </si>
  <si>
    <t>006569</t>
  </si>
  <si>
    <t>帕力扎·哈力克别克</t>
  </si>
  <si>
    <t>20180330919</t>
  </si>
  <si>
    <t>006766</t>
  </si>
  <si>
    <t>库来·吾马尔别克</t>
  </si>
  <si>
    <t>1153</t>
  </si>
  <si>
    <t>20180322418</t>
  </si>
  <si>
    <t>006964</t>
  </si>
  <si>
    <t>古丽夏提·佳乐恒</t>
  </si>
  <si>
    <t>20180323910</t>
  </si>
  <si>
    <t>007528</t>
  </si>
  <si>
    <t>木合斯依娜·巴旦</t>
  </si>
  <si>
    <t>20180323107</t>
  </si>
  <si>
    <t>001911</t>
  </si>
  <si>
    <t>汤哈丽·也可本</t>
  </si>
  <si>
    <t>20180304017</t>
  </si>
  <si>
    <t>001123</t>
  </si>
  <si>
    <t>胡阿提·哈尔肯</t>
  </si>
  <si>
    <t>20180315016</t>
  </si>
  <si>
    <t>005450</t>
  </si>
  <si>
    <t>也勒别克·到看</t>
  </si>
  <si>
    <t>20180316306</t>
  </si>
  <si>
    <t>000476</t>
  </si>
  <si>
    <t>阿来·胡尔曼别克</t>
  </si>
  <si>
    <t>1154</t>
  </si>
  <si>
    <t>20180304621</t>
  </si>
  <si>
    <t>005366</t>
  </si>
  <si>
    <t>王晨晨</t>
  </si>
  <si>
    <t>20180327922</t>
  </si>
  <si>
    <t>004287</t>
  </si>
  <si>
    <t>生巴特·赛力克</t>
  </si>
  <si>
    <t>20180314204</t>
  </si>
  <si>
    <t>005254</t>
  </si>
  <si>
    <t>1155</t>
  </si>
  <si>
    <t>20180316421</t>
  </si>
  <si>
    <t>007504</t>
  </si>
  <si>
    <t>库勒米拉·阿依沙</t>
  </si>
  <si>
    <t>20180323921</t>
  </si>
  <si>
    <t>000466</t>
  </si>
  <si>
    <t>努尔索勒坦·买丁</t>
  </si>
  <si>
    <t>20180327905</t>
  </si>
  <si>
    <t>000391</t>
  </si>
  <si>
    <t>张依</t>
  </si>
  <si>
    <t>1156</t>
  </si>
  <si>
    <t>20180301423</t>
  </si>
  <si>
    <t>006609</t>
  </si>
  <si>
    <t>王志强</t>
  </si>
  <si>
    <t>20180318519</t>
  </si>
  <si>
    <t>002867</t>
  </si>
  <si>
    <t>张亚坤</t>
  </si>
  <si>
    <t>1157</t>
  </si>
  <si>
    <t>20180308605</t>
  </si>
  <si>
    <t>000576</t>
  </si>
  <si>
    <t>杨宇</t>
  </si>
  <si>
    <t>20180303304</t>
  </si>
  <si>
    <t>001915</t>
  </si>
  <si>
    <t>张村</t>
  </si>
  <si>
    <t>20180309702</t>
  </si>
  <si>
    <t>002974</t>
  </si>
  <si>
    <t>李增德</t>
  </si>
  <si>
    <t>1158</t>
  </si>
  <si>
    <t>20180308119</t>
  </si>
  <si>
    <t>002030</t>
  </si>
  <si>
    <t>桓帅</t>
  </si>
  <si>
    <t>20180305805</t>
  </si>
  <si>
    <t>002215</t>
  </si>
  <si>
    <t>吐鲁桔</t>
  </si>
  <si>
    <t>1159</t>
  </si>
  <si>
    <t>20180306808</t>
  </si>
  <si>
    <t>001071</t>
  </si>
  <si>
    <t>帕丽达·阿不都满吉特</t>
  </si>
  <si>
    <t>20180330007</t>
  </si>
  <si>
    <t>002655</t>
  </si>
  <si>
    <t>古丽吉别克·米拉提</t>
  </si>
  <si>
    <t>20180309422</t>
  </si>
  <si>
    <t>005893</t>
  </si>
  <si>
    <t>阿依克力木·娜孜古丽</t>
  </si>
  <si>
    <t>20180319205</t>
  </si>
  <si>
    <t>008636</t>
  </si>
  <si>
    <t>玛迪娜·百喜尔</t>
  </si>
  <si>
    <t>20180328006</t>
  </si>
  <si>
    <t>001661</t>
  </si>
  <si>
    <t>多斯江·别克木拉提</t>
  </si>
  <si>
    <t>1160</t>
  </si>
  <si>
    <t>20180300905</t>
  </si>
  <si>
    <t>003937</t>
  </si>
  <si>
    <t>乔里番·金恩斯</t>
  </si>
  <si>
    <t>20180312308</t>
  </si>
  <si>
    <t>003929</t>
  </si>
  <si>
    <t>加德拉·俄汗</t>
  </si>
  <si>
    <t>20180325724</t>
  </si>
  <si>
    <t>004132</t>
  </si>
  <si>
    <t>马龙</t>
  </si>
  <si>
    <t>20180314118</t>
  </si>
  <si>
    <t>005219</t>
  </si>
  <si>
    <t>柳延辉</t>
  </si>
  <si>
    <t>1161</t>
  </si>
  <si>
    <t>20180315221</t>
  </si>
  <si>
    <t>002195</t>
  </si>
  <si>
    <t>郭尚文</t>
  </si>
  <si>
    <t>20180306214</t>
  </si>
  <si>
    <t>000585</t>
  </si>
  <si>
    <t>罗帆</t>
  </si>
  <si>
    <t>20180300419</t>
  </si>
  <si>
    <t>000332</t>
  </si>
  <si>
    <t>张磊</t>
  </si>
  <si>
    <t>20180304417</t>
  </si>
  <si>
    <t>006484</t>
  </si>
  <si>
    <t>杨朝仁</t>
  </si>
  <si>
    <t>20180321216</t>
  </si>
  <si>
    <t>001160</t>
  </si>
  <si>
    <t>徐飞飞</t>
  </si>
  <si>
    <t>20180303410</t>
  </si>
  <si>
    <t>008391</t>
  </si>
  <si>
    <t>阿依沙那提·杰恩斯</t>
  </si>
  <si>
    <t>1162</t>
  </si>
  <si>
    <t>20180328912</t>
  </si>
  <si>
    <t>005299</t>
  </si>
  <si>
    <t>闫晓恬</t>
  </si>
  <si>
    <t>20180318014</t>
  </si>
  <si>
    <t>000980</t>
  </si>
  <si>
    <t>余洋</t>
  </si>
  <si>
    <t>20180302012</t>
  </si>
  <si>
    <t>001011</t>
  </si>
  <si>
    <t>吕晓双</t>
  </si>
  <si>
    <t>20180303122</t>
  </si>
  <si>
    <t>008449</t>
  </si>
  <si>
    <t>马晓燕</t>
  </si>
  <si>
    <t>20180328704</t>
  </si>
  <si>
    <t>000713</t>
  </si>
  <si>
    <t>范静瑶</t>
  </si>
  <si>
    <t>20180300221</t>
  </si>
  <si>
    <t>001927</t>
  </si>
  <si>
    <t>黄静</t>
  </si>
  <si>
    <t>壮族</t>
  </si>
  <si>
    <t>1163</t>
  </si>
  <si>
    <t>20180301804</t>
  </si>
  <si>
    <t>001553</t>
  </si>
  <si>
    <t>20180303212</t>
  </si>
  <si>
    <t>008488</t>
  </si>
  <si>
    <t>胡万斯别克·哈布拉克</t>
  </si>
  <si>
    <t>20180329122</t>
  </si>
  <si>
    <t>005382</t>
  </si>
  <si>
    <t>特列克·吾尼尔汗</t>
  </si>
  <si>
    <t>1166</t>
  </si>
  <si>
    <t>20180317204</t>
  </si>
  <si>
    <t>002569</t>
  </si>
  <si>
    <t>叶尔布拉提·哈孜热别克</t>
  </si>
  <si>
    <t>20180309008</t>
  </si>
  <si>
    <t>008117</t>
  </si>
  <si>
    <t>董羽南</t>
  </si>
  <si>
    <t>1167</t>
  </si>
  <si>
    <t>20180323603</t>
  </si>
  <si>
    <t>007074</t>
  </si>
  <si>
    <t>肖波</t>
  </si>
  <si>
    <t>20180320524</t>
  </si>
  <si>
    <t>003194</t>
  </si>
  <si>
    <t>王兰兰</t>
  </si>
  <si>
    <t>20180308019</t>
  </si>
  <si>
    <t>000085</t>
  </si>
  <si>
    <t>何阳</t>
  </si>
  <si>
    <t>1168</t>
  </si>
  <si>
    <t>20180303507</t>
  </si>
  <si>
    <t>001717</t>
  </si>
  <si>
    <t>罗雪梅</t>
  </si>
  <si>
    <t>20180303209</t>
  </si>
  <si>
    <t>000868</t>
  </si>
  <si>
    <t>宗慧</t>
  </si>
  <si>
    <t>20180302006</t>
  </si>
  <si>
    <t>000565</t>
  </si>
  <si>
    <t>徐海伟</t>
  </si>
  <si>
    <t>1169</t>
  </si>
  <si>
    <t>20180301913</t>
  </si>
  <si>
    <t>003482</t>
  </si>
  <si>
    <t>盛超</t>
  </si>
  <si>
    <t>20180311602</t>
  </si>
  <si>
    <t>004149</t>
  </si>
  <si>
    <t>张凤姣</t>
  </si>
  <si>
    <t>20180312304</t>
  </si>
  <si>
    <t>001083</t>
  </si>
  <si>
    <t>戴子翔</t>
  </si>
  <si>
    <t>1170</t>
  </si>
  <si>
    <t>20180303713</t>
  </si>
  <si>
    <t>007574</t>
  </si>
  <si>
    <t>茹扎·那孜木汗</t>
  </si>
  <si>
    <t>1171</t>
  </si>
  <si>
    <t>20180324305</t>
  </si>
  <si>
    <t>003390</t>
  </si>
  <si>
    <t>阿娜尔·阿斯哈尔</t>
  </si>
  <si>
    <t>20180309506</t>
  </si>
  <si>
    <t>003819</t>
  </si>
  <si>
    <t>加娜尔·托汗</t>
  </si>
  <si>
    <t>20180312715</t>
  </si>
  <si>
    <t>005045</t>
  </si>
  <si>
    <t>刘芳玲</t>
  </si>
  <si>
    <t>1172</t>
  </si>
  <si>
    <t>20180316307</t>
  </si>
  <si>
    <t>009028</t>
  </si>
  <si>
    <t>颜伟</t>
  </si>
  <si>
    <t>20180330722</t>
  </si>
  <si>
    <t>002788</t>
  </si>
  <si>
    <t>沈雯雯</t>
  </si>
  <si>
    <t>20180308811</t>
  </si>
  <si>
    <t>007595</t>
  </si>
  <si>
    <t>莎吾娅·沙布尔</t>
  </si>
  <si>
    <t>1173</t>
  </si>
  <si>
    <t>20180324319</t>
  </si>
  <si>
    <t>006405</t>
  </si>
  <si>
    <t>古丽恰拉甫·乌尔肯拜</t>
  </si>
  <si>
    <t>20180319017</t>
  </si>
  <si>
    <t>000847</t>
  </si>
  <si>
    <t>木乃·马哈提</t>
  </si>
  <si>
    <t>20180304106</t>
  </si>
  <si>
    <t>009014</t>
  </si>
  <si>
    <t>1174</t>
  </si>
  <si>
    <t>20180326721</t>
  </si>
  <si>
    <t>004780</t>
  </si>
  <si>
    <t>张娜</t>
  </si>
  <si>
    <t>20180312010</t>
  </si>
  <si>
    <t>007143</t>
  </si>
  <si>
    <t>李艳</t>
  </si>
  <si>
    <t>20180326608</t>
  </si>
  <si>
    <t>004713</t>
  </si>
  <si>
    <t>李萍</t>
  </si>
  <si>
    <t>1175</t>
  </si>
  <si>
    <t>20180317119</t>
  </si>
  <si>
    <t>002192</t>
  </si>
  <si>
    <t>朱博瑶</t>
  </si>
  <si>
    <t>20180306521</t>
  </si>
  <si>
    <t>002250</t>
  </si>
  <si>
    <t>冯江燕</t>
  </si>
  <si>
    <t>20180305606</t>
  </si>
  <si>
    <t>001675</t>
  </si>
  <si>
    <t>杜曼·马纳甫</t>
  </si>
  <si>
    <t>1176</t>
  </si>
  <si>
    <t>20180303524</t>
  </si>
  <si>
    <t>003552</t>
  </si>
  <si>
    <t>江阿古力·卓盘</t>
  </si>
  <si>
    <t>20180308705</t>
  </si>
  <si>
    <t>004230</t>
  </si>
  <si>
    <t>若扎·阿布德拉什</t>
  </si>
  <si>
    <t>20180314413</t>
  </si>
  <si>
    <t>001217</t>
  </si>
  <si>
    <t>周江海</t>
  </si>
  <si>
    <t>1177</t>
  </si>
  <si>
    <t>20180303405</t>
  </si>
  <si>
    <t>002060</t>
  </si>
  <si>
    <t>张登舰</t>
  </si>
  <si>
    <t>20180305111</t>
  </si>
  <si>
    <t>000589</t>
  </si>
  <si>
    <t>朱志鹏</t>
  </si>
  <si>
    <t>20180309122</t>
  </si>
  <si>
    <t>007017</t>
  </si>
  <si>
    <t>张学军</t>
  </si>
  <si>
    <t>20180324619</t>
  </si>
  <si>
    <t>002513</t>
  </si>
  <si>
    <t>周大伟</t>
  </si>
  <si>
    <t>20180307416</t>
  </si>
  <si>
    <t>004512</t>
  </si>
  <si>
    <t>张泽</t>
  </si>
  <si>
    <t>20180313318</t>
  </si>
  <si>
    <t>008567</t>
  </si>
  <si>
    <t>刘冬</t>
  </si>
  <si>
    <t>1178</t>
  </si>
  <si>
    <t>20180330901</t>
  </si>
  <si>
    <t>008619</t>
  </si>
  <si>
    <t>纪文龙</t>
  </si>
  <si>
    <t>20180327223</t>
  </si>
  <si>
    <t>008616</t>
  </si>
  <si>
    <t>王也</t>
  </si>
  <si>
    <t>20180330907</t>
  </si>
  <si>
    <t>006845</t>
  </si>
  <si>
    <t>高悦</t>
  </si>
  <si>
    <t>1179</t>
  </si>
  <si>
    <t>20180323224</t>
  </si>
  <si>
    <t>008142</t>
  </si>
  <si>
    <t>阿巴依·巴哈提</t>
  </si>
  <si>
    <t>20180324206</t>
  </si>
  <si>
    <t>008008</t>
  </si>
  <si>
    <t>班瑞</t>
  </si>
  <si>
    <t>20180326404</t>
  </si>
  <si>
    <t>002786</t>
  </si>
  <si>
    <t>米丽娜·海拉提</t>
  </si>
  <si>
    <t>20180309821</t>
  </si>
  <si>
    <t>001253</t>
  </si>
  <si>
    <t>阿依江·哈巴太</t>
  </si>
  <si>
    <t>20180306512</t>
  </si>
  <si>
    <t>007139</t>
  </si>
  <si>
    <t>叶丽夏提·黑布拉提</t>
  </si>
  <si>
    <t>20180321402</t>
  </si>
  <si>
    <t>005828</t>
  </si>
  <si>
    <t>吾尔达·叶尔丁巴依尔</t>
  </si>
  <si>
    <t>20180318204</t>
  </si>
  <si>
    <t>000494</t>
  </si>
  <si>
    <t>莫倩</t>
  </si>
  <si>
    <t>1180</t>
  </si>
  <si>
    <t>20180304813</t>
  </si>
  <si>
    <t>007771</t>
  </si>
  <si>
    <t>邓小海</t>
  </si>
  <si>
    <t>20180323322</t>
  </si>
  <si>
    <t>005784</t>
  </si>
  <si>
    <t>杨兆楠</t>
  </si>
  <si>
    <t>20180320105</t>
  </si>
  <si>
    <t>000359</t>
  </si>
  <si>
    <t>李斌</t>
  </si>
  <si>
    <t>20180300610</t>
  </si>
  <si>
    <t>005302</t>
  </si>
  <si>
    <t>陈浩鑫</t>
  </si>
  <si>
    <t>20180317406</t>
  </si>
  <si>
    <t>004707</t>
  </si>
  <si>
    <t>纵博</t>
  </si>
  <si>
    <t>20180320822</t>
  </si>
  <si>
    <t>004860</t>
  </si>
  <si>
    <t>艾孜依拉·切新别克</t>
  </si>
  <si>
    <t>1181</t>
  </si>
  <si>
    <t>20180318609</t>
  </si>
  <si>
    <t>005834</t>
  </si>
  <si>
    <t>加孜拉·木拉提汗</t>
  </si>
  <si>
    <t>乌孜别克族</t>
  </si>
  <si>
    <t>20180320323</t>
  </si>
  <si>
    <t>001482</t>
  </si>
  <si>
    <t>吾热阿力汗·艾力</t>
  </si>
  <si>
    <t>20180300521</t>
  </si>
  <si>
    <t>003939</t>
  </si>
  <si>
    <t>沙尔哈提古丽·包吾尔江</t>
  </si>
  <si>
    <t>20180313513</t>
  </si>
  <si>
    <t>006400</t>
  </si>
  <si>
    <t>马依拉·乌尔肯拜</t>
  </si>
  <si>
    <t>20180321523</t>
  </si>
  <si>
    <t>001185</t>
  </si>
  <si>
    <t>丽娜·沙皮尤拉</t>
  </si>
  <si>
    <t>20180303508</t>
  </si>
  <si>
    <t>003825</t>
  </si>
  <si>
    <t>刘亚蒙</t>
  </si>
  <si>
    <t>1182</t>
  </si>
  <si>
    <t>20180307403</t>
  </si>
  <si>
    <t>000972</t>
  </si>
  <si>
    <t>潘梦婷</t>
  </si>
  <si>
    <t>20180301411</t>
  </si>
  <si>
    <t>005132</t>
  </si>
  <si>
    <t>陈夫余</t>
  </si>
  <si>
    <t>20180315901</t>
  </si>
  <si>
    <t>000129</t>
  </si>
  <si>
    <t>张树杰</t>
  </si>
  <si>
    <t>20180300210</t>
  </si>
  <si>
    <t>001695</t>
  </si>
  <si>
    <t>刘佳慧</t>
  </si>
  <si>
    <t>20180301405</t>
  </si>
  <si>
    <t>007043</t>
  </si>
  <si>
    <t>刘龙</t>
  </si>
  <si>
    <t>20180326212</t>
  </si>
  <si>
    <t>002629</t>
  </si>
  <si>
    <t>马尔力汗·马吾尔甫汗</t>
  </si>
  <si>
    <t>1183</t>
  </si>
  <si>
    <t>20180306311</t>
  </si>
  <si>
    <t>000174</t>
  </si>
  <si>
    <t>阿依提别克·托乎达尔汗</t>
  </si>
  <si>
    <t>20180302119</t>
  </si>
  <si>
    <t>004005</t>
  </si>
  <si>
    <t>卡买什·尔布都</t>
  </si>
  <si>
    <t>20180314620</t>
  </si>
  <si>
    <t>003429</t>
  </si>
  <si>
    <t>萨勒塔娜提·革明汗</t>
  </si>
  <si>
    <t>20180307804</t>
  </si>
  <si>
    <t>009174</t>
  </si>
  <si>
    <t>李浩</t>
  </si>
  <si>
    <t>1184</t>
  </si>
  <si>
    <t>20180328721</t>
  </si>
  <si>
    <t>002806</t>
  </si>
  <si>
    <t>蔡志强</t>
  </si>
  <si>
    <t>20180322901</t>
  </si>
  <si>
    <t>008172</t>
  </si>
  <si>
    <t>张永鹏</t>
  </si>
  <si>
    <t>1185</t>
  </si>
  <si>
    <t>20180329217</t>
  </si>
  <si>
    <t>005195</t>
  </si>
  <si>
    <t>也克本·马奥</t>
  </si>
  <si>
    <t>20180318421</t>
  </si>
  <si>
    <t>006240</t>
  </si>
  <si>
    <t>关梅</t>
  </si>
  <si>
    <t>1186</t>
  </si>
  <si>
    <t>20180321417</t>
  </si>
  <si>
    <t>002544</t>
  </si>
  <si>
    <t>曲晓萌</t>
  </si>
  <si>
    <t>20180305315</t>
  </si>
  <si>
    <t>008143</t>
  </si>
  <si>
    <t>丁丽</t>
  </si>
  <si>
    <t>20180327616</t>
  </si>
  <si>
    <t>000329</t>
  </si>
  <si>
    <t>阿娜尔古丽·阿合别里</t>
  </si>
  <si>
    <t>1187</t>
  </si>
  <si>
    <t>20180301204</t>
  </si>
  <si>
    <t>000623</t>
  </si>
  <si>
    <t>俄热依扎·革命</t>
  </si>
  <si>
    <t>20180309413</t>
  </si>
  <si>
    <t>000620</t>
  </si>
  <si>
    <t>尚紫轩</t>
  </si>
  <si>
    <t>20180304604</t>
  </si>
  <si>
    <t>008887</t>
  </si>
  <si>
    <t>徐瑞</t>
  </si>
  <si>
    <t>1188</t>
  </si>
  <si>
    <t>20180329101</t>
  </si>
  <si>
    <t>009260</t>
  </si>
  <si>
    <t>刘小平</t>
  </si>
  <si>
    <t>20180328805</t>
  </si>
  <si>
    <t>005229</t>
  </si>
  <si>
    <t>张僖</t>
  </si>
  <si>
    <t>20180317606</t>
  </si>
  <si>
    <t>007539</t>
  </si>
  <si>
    <t>何萨仁其木格</t>
  </si>
  <si>
    <t>1189</t>
  </si>
  <si>
    <t>20180323623</t>
  </si>
  <si>
    <t>004911</t>
  </si>
  <si>
    <t>古丽加娜·巴依提亚尔</t>
  </si>
  <si>
    <t>20180322413</t>
  </si>
  <si>
    <t>007484</t>
  </si>
  <si>
    <t>加依娜古丽·郝孜尔别克</t>
  </si>
  <si>
    <t>20180326512</t>
  </si>
  <si>
    <t>009183</t>
  </si>
  <si>
    <t>夏明松</t>
  </si>
  <si>
    <t>1190</t>
  </si>
  <si>
    <t>20180328001</t>
  </si>
  <si>
    <t>000572</t>
  </si>
  <si>
    <t>周玉朋</t>
  </si>
  <si>
    <t>20180303723</t>
  </si>
  <si>
    <t>000437</t>
  </si>
  <si>
    <t>胡吉平</t>
  </si>
  <si>
    <t>20180305009</t>
  </si>
  <si>
    <t>000971</t>
  </si>
  <si>
    <t>王平</t>
  </si>
  <si>
    <t>20180330403</t>
  </si>
  <si>
    <t>006658</t>
  </si>
  <si>
    <t>陈建军</t>
  </si>
  <si>
    <t>20180321109</t>
  </si>
  <si>
    <t>008674</t>
  </si>
  <si>
    <t>纪冉</t>
  </si>
  <si>
    <t>1191</t>
  </si>
  <si>
    <t>20180329510</t>
  </si>
  <si>
    <t>003283</t>
  </si>
  <si>
    <t>哈力别克·塔布斯别克</t>
  </si>
  <si>
    <t>1192</t>
  </si>
  <si>
    <t>20180322020</t>
  </si>
  <si>
    <t>002010</t>
  </si>
  <si>
    <t>巴提玛·胡尔曼</t>
  </si>
  <si>
    <t>20180303105</t>
  </si>
  <si>
    <t>000529</t>
  </si>
  <si>
    <t>叶尔伸别克·沙别提别克</t>
  </si>
  <si>
    <t>20180301422</t>
  </si>
  <si>
    <t>008140</t>
  </si>
  <si>
    <t>帕尔沙提·团结</t>
  </si>
  <si>
    <t>1194</t>
  </si>
  <si>
    <t>20180329019</t>
  </si>
  <si>
    <t>007243</t>
  </si>
  <si>
    <t>江阿努尔·艾尼斯</t>
  </si>
  <si>
    <t>20180325209</t>
  </si>
  <si>
    <t>005621</t>
  </si>
  <si>
    <t>巴合提古丽·胡沙因</t>
  </si>
  <si>
    <t>20180318015</t>
  </si>
  <si>
    <t>008993</t>
  </si>
  <si>
    <t>李乐</t>
  </si>
  <si>
    <t>1195</t>
  </si>
  <si>
    <t>20180327902</t>
  </si>
  <si>
    <t>001923</t>
  </si>
  <si>
    <t>李娇</t>
  </si>
  <si>
    <t>20180303218</t>
  </si>
  <si>
    <t>004420</t>
  </si>
  <si>
    <t>赵银芳</t>
  </si>
  <si>
    <t>20180310924</t>
  </si>
  <si>
    <t>003815</t>
  </si>
  <si>
    <t>杜琪</t>
  </si>
  <si>
    <t>20180307910</t>
  </si>
  <si>
    <t>007648</t>
  </si>
  <si>
    <t>张芳芳</t>
  </si>
  <si>
    <t>20180324808</t>
  </si>
  <si>
    <t>007892</t>
  </si>
  <si>
    <t>赵静</t>
  </si>
  <si>
    <t>20180323813</t>
  </si>
  <si>
    <t>005838</t>
  </si>
  <si>
    <t>吾丽凡·叶尔肯</t>
  </si>
  <si>
    <t>1196</t>
  </si>
  <si>
    <t>20180315207</t>
  </si>
  <si>
    <t>000614</t>
  </si>
  <si>
    <t>巴燕·巴海</t>
  </si>
  <si>
    <t>20180302511</t>
  </si>
  <si>
    <t>003228</t>
  </si>
  <si>
    <t>苟雪梅</t>
  </si>
  <si>
    <t>20180306225</t>
  </si>
  <si>
    <t>003729</t>
  </si>
  <si>
    <t>石拉尔·阿不多拉生</t>
  </si>
  <si>
    <t>20180306923</t>
  </si>
  <si>
    <t>008518</t>
  </si>
  <si>
    <t>肯巴提·胡马尔汗</t>
  </si>
  <si>
    <t>20180329914</t>
  </si>
  <si>
    <t>006578</t>
  </si>
  <si>
    <t>那扎提·木汗</t>
  </si>
  <si>
    <t>20180318223</t>
  </si>
  <si>
    <t>007438</t>
  </si>
  <si>
    <t>潘阳</t>
  </si>
  <si>
    <t>1197</t>
  </si>
  <si>
    <t>20180326609</t>
  </si>
  <si>
    <t>007314</t>
  </si>
  <si>
    <t>吾尔克什·波列什</t>
  </si>
  <si>
    <t>1198</t>
  </si>
  <si>
    <t>20180323508</t>
  </si>
  <si>
    <t>006450</t>
  </si>
  <si>
    <t>米热古丽·布拉木别克</t>
  </si>
  <si>
    <t>20180321509</t>
  </si>
  <si>
    <t>003238</t>
  </si>
  <si>
    <t>加那尔·阿拜汉</t>
  </si>
  <si>
    <t>20180317612</t>
  </si>
  <si>
    <t>003305</t>
  </si>
  <si>
    <t>古丽加依那提·加伦别克</t>
  </si>
  <si>
    <t>1199</t>
  </si>
  <si>
    <t>20180321414</t>
  </si>
  <si>
    <t>005809</t>
  </si>
  <si>
    <t>阿衣丁·叶木力</t>
  </si>
  <si>
    <t>20180320818</t>
  </si>
  <si>
    <t>006109</t>
  </si>
  <si>
    <t>提列克别克·热合提</t>
  </si>
  <si>
    <t>20180325105</t>
  </si>
  <si>
    <t>003979</t>
  </si>
  <si>
    <t>刘子博</t>
  </si>
  <si>
    <t>1200</t>
  </si>
  <si>
    <t>20180311619</t>
  </si>
  <si>
    <t>001609</t>
  </si>
  <si>
    <t>胡海晔</t>
  </si>
  <si>
    <t>20180304525</t>
  </si>
  <si>
    <t>002933</t>
  </si>
  <si>
    <t>刘亚秀</t>
  </si>
  <si>
    <t>1201</t>
  </si>
  <si>
    <t>20180307021</t>
  </si>
  <si>
    <t>008415</t>
  </si>
  <si>
    <t>王紫燕</t>
  </si>
  <si>
    <t>20180327509</t>
  </si>
  <si>
    <t>003581</t>
  </si>
  <si>
    <t>范文霞</t>
  </si>
  <si>
    <t>20180315522</t>
  </si>
  <si>
    <t>000642</t>
  </si>
  <si>
    <t>杨志贤</t>
  </si>
  <si>
    <t>20180314905</t>
  </si>
  <si>
    <t>005456</t>
  </si>
  <si>
    <t>吴雪丽</t>
  </si>
  <si>
    <t>20180317113</t>
  </si>
  <si>
    <t>006788</t>
  </si>
  <si>
    <t>阿依保塔·阿哈提</t>
  </si>
  <si>
    <t>20180322601</t>
  </si>
  <si>
    <t>006902</t>
  </si>
  <si>
    <t>阿尔胜·木汗</t>
  </si>
  <si>
    <t>1202</t>
  </si>
  <si>
    <t>20180326217</t>
  </si>
  <si>
    <t>000410</t>
  </si>
  <si>
    <r>
      <t>贠</t>
    </r>
    <r>
      <rPr>
        <sz val="12"/>
        <rFont val="仿宋_GB2312"/>
        <family val="3"/>
      </rPr>
      <t>治弘</t>
    </r>
  </si>
  <si>
    <t>20180301002</t>
  </si>
  <si>
    <t>006432</t>
  </si>
  <si>
    <t>司玉伟</t>
  </si>
  <si>
    <t>20180321713</t>
  </si>
  <si>
    <t>002472</t>
  </si>
  <si>
    <t>米尔江·达吾提汗</t>
  </si>
  <si>
    <t>1204</t>
  </si>
  <si>
    <t>20180306102</t>
  </si>
  <si>
    <t>006238</t>
  </si>
  <si>
    <t>米日都尔·海依拉提</t>
  </si>
  <si>
    <t>20180320719</t>
  </si>
  <si>
    <t>003072</t>
  </si>
  <si>
    <t>热依扎·布尔勒汗</t>
  </si>
  <si>
    <t>20180309405</t>
  </si>
  <si>
    <t>005521</t>
  </si>
  <si>
    <t>何敏</t>
  </si>
  <si>
    <t>1205</t>
  </si>
  <si>
    <t>20180321113</t>
  </si>
  <si>
    <t>000485</t>
  </si>
  <si>
    <t>贾少华</t>
  </si>
  <si>
    <t>1206</t>
  </si>
  <si>
    <t>20180304023</t>
  </si>
  <si>
    <t>002117</t>
  </si>
  <si>
    <t>王玉珏</t>
  </si>
  <si>
    <t>苗族</t>
  </si>
  <si>
    <t>20180309707</t>
  </si>
  <si>
    <t>002492</t>
  </si>
  <si>
    <t>叶勒买克·阿达力</t>
  </si>
  <si>
    <t>20180318625</t>
  </si>
  <si>
    <t>004186</t>
  </si>
  <si>
    <t>古丽·韩玉明</t>
  </si>
  <si>
    <t>1207</t>
  </si>
  <si>
    <t>20180313213</t>
  </si>
  <si>
    <t>007252</t>
  </si>
  <si>
    <t>热依兰·吾拉日别克</t>
  </si>
  <si>
    <t>20180325319</t>
  </si>
  <si>
    <t>006412</t>
  </si>
  <si>
    <t>古丽丁·木哈米提别克</t>
  </si>
  <si>
    <t>20180322215</t>
  </si>
  <si>
    <t>002050</t>
  </si>
  <si>
    <t>殷浩文</t>
  </si>
  <si>
    <t>1208</t>
  </si>
  <si>
    <t>20180310212</t>
  </si>
  <si>
    <t>001863</t>
  </si>
  <si>
    <t>提列克·赛尔江</t>
  </si>
  <si>
    <t>20180306719</t>
  </si>
  <si>
    <t>000224</t>
  </si>
  <si>
    <t>叶尔森·巴合提别克</t>
  </si>
  <si>
    <t>20180319620</t>
  </si>
  <si>
    <t>001052</t>
  </si>
  <si>
    <t>沙依拉古丽</t>
  </si>
  <si>
    <t>1209</t>
  </si>
  <si>
    <t>20180306806</t>
  </si>
  <si>
    <t>009177</t>
  </si>
  <si>
    <t>叶列米克·卡德</t>
  </si>
  <si>
    <t>20180327825</t>
  </si>
  <si>
    <t>002664</t>
  </si>
  <si>
    <t>沙吾列·赛力克</t>
  </si>
  <si>
    <t>20180306803</t>
  </si>
  <si>
    <t>005200</t>
  </si>
  <si>
    <t>刘佳佳</t>
  </si>
  <si>
    <t>1210</t>
  </si>
  <si>
    <t>20180315518</t>
  </si>
  <si>
    <t>005687</t>
  </si>
  <si>
    <t>阿勒瓦·阿合买提</t>
  </si>
  <si>
    <t>20180316101</t>
  </si>
  <si>
    <t>002723</t>
  </si>
  <si>
    <t>沃尔曼·胡尼亚斯</t>
  </si>
  <si>
    <t>1213</t>
  </si>
  <si>
    <t>20180307519</t>
  </si>
  <si>
    <t>003079</t>
  </si>
  <si>
    <t>瓦力汗·巴合提</t>
  </si>
  <si>
    <t>20180309513</t>
  </si>
  <si>
    <t>002203</t>
  </si>
  <si>
    <t>沙都哈什·奴汗</t>
  </si>
  <si>
    <t>1214</t>
  </si>
  <si>
    <t>20180310101</t>
  </si>
  <si>
    <t>004490</t>
  </si>
  <si>
    <t>沙合木古丽·胡力西</t>
  </si>
  <si>
    <t>20180313405</t>
  </si>
  <si>
    <t>000048</t>
  </si>
  <si>
    <t>麦力地·吐尔得别克</t>
  </si>
  <si>
    <t>20180303005</t>
  </si>
  <si>
    <t>001520</t>
  </si>
  <si>
    <t>努尔木哈买提·阿斯别克</t>
  </si>
  <si>
    <t>20180300724</t>
  </si>
  <si>
    <t>008031</t>
  </si>
  <si>
    <t>陈云霞</t>
  </si>
  <si>
    <t>1215</t>
  </si>
  <si>
    <t>20180330215</t>
  </si>
  <si>
    <t>002720</t>
  </si>
  <si>
    <t>李兴丽</t>
  </si>
  <si>
    <t>20180307711</t>
  </si>
  <si>
    <t>005868</t>
  </si>
  <si>
    <t>李勇</t>
  </si>
  <si>
    <t>20180320110</t>
  </si>
  <si>
    <t>008181</t>
  </si>
  <si>
    <t>张辉</t>
  </si>
  <si>
    <t>1216</t>
  </si>
  <si>
    <t>20180327614</t>
  </si>
  <si>
    <t>004815</t>
  </si>
  <si>
    <t>武玉风</t>
  </si>
  <si>
    <t>20180319109</t>
  </si>
  <si>
    <t>001704</t>
  </si>
  <si>
    <t>杜丽娟</t>
  </si>
  <si>
    <t>20180304021</t>
  </si>
  <si>
    <t>000181</t>
  </si>
  <si>
    <t>李俞宣</t>
  </si>
  <si>
    <t>1217</t>
  </si>
  <si>
    <t>20180302319</t>
  </si>
  <si>
    <t>005855</t>
  </si>
  <si>
    <t>牛键强</t>
  </si>
  <si>
    <t>20180321403</t>
  </si>
  <si>
    <t>001248</t>
  </si>
  <si>
    <t>沙学亮</t>
  </si>
  <si>
    <t>彝族</t>
  </si>
  <si>
    <t>1218</t>
  </si>
  <si>
    <t>20180303511</t>
  </si>
  <si>
    <t>002116</t>
  </si>
  <si>
    <t>沙力哈尔·包拉提</t>
  </si>
  <si>
    <t>20180307223</t>
  </si>
  <si>
    <t>001541</t>
  </si>
  <si>
    <t>木合塔尔汗·阿德勒汗</t>
  </si>
  <si>
    <t>20180308601</t>
  </si>
  <si>
    <t>006818</t>
  </si>
  <si>
    <t>赛力克·叶尔肯</t>
  </si>
  <si>
    <t>1219</t>
  </si>
  <si>
    <t>20180330509</t>
  </si>
  <si>
    <t>001475</t>
  </si>
  <si>
    <t>阿丽亚·热合买提哈里</t>
  </si>
  <si>
    <t>20180304116</t>
  </si>
  <si>
    <t>002968</t>
  </si>
  <si>
    <t>古丽哈依夏·努尔依登</t>
  </si>
  <si>
    <t>20180309711</t>
  </si>
  <si>
    <t>007049</t>
  </si>
  <si>
    <t>王孟</t>
  </si>
  <si>
    <t>1220</t>
  </si>
  <si>
    <t>20180325714</t>
  </si>
  <si>
    <t>005086</t>
  </si>
  <si>
    <t>比汗·黑力木汗</t>
  </si>
  <si>
    <t>1221</t>
  </si>
  <si>
    <t>20180317117</t>
  </si>
  <si>
    <t>008970</t>
  </si>
  <si>
    <t>叶尔扎提·艾提汗</t>
  </si>
  <si>
    <t>20180329809</t>
  </si>
  <si>
    <t>007898</t>
  </si>
  <si>
    <t>波拉提汗·吾拉孜汗</t>
  </si>
  <si>
    <t>20180327104</t>
  </si>
  <si>
    <t>002338</t>
  </si>
  <si>
    <t>加尼别克·塔拉甫</t>
  </si>
  <si>
    <t>1223</t>
  </si>
  <si>
    <t>20180310124</t>
  </si>
  <si>
    <t>005905</t>
  </si>
  <si>
    <t>金斯别克·云母别克</t>
  </si>
  <si>
    <t>20180320520</t>
  </si>
  <si>
    <t>008591</t>
  </si>
  <si>
    <t>吾仁巴依尔·巴德拉图</t>
  </si>
  <si>
    <t>20180328607</t>
  </si>
  <si>
    <t>005627</t>
  </si>
  <si>
    <t>吾木提古丽·库斯曼</t>
  </si>
  <si>
    <t>1224</t>
  </si>
  <si>
    <t>20180315025</t>
  </si>
  <si>
    <t>001204</t>
  </si>
  <si>
    <t>加那尔别克·赛力克</t>
  </si>
  <si>
    <t>20180300617</t>
  </si>
  <si>
    <t>002445</t>
  </si>
  <si>
    <t>叶克芬·艾力木汗</t>
  </si>
  <si>
    <t>20180307721</t>
  </si>
  <si>
    <t>007733</t>
  </si>
  <si>
    <t>宋媛媛</t>
  </si>
  <si>
    <t>1225</t>
  </si>
  <si>
    <t>20180327001</t>
  </si>
  <si>
    <t>004162</t>
  </si>
  <si>
    <t>张建红</t>
  </si>
  <si>
    <t>1226</t>
  </si>
  <si>
    <t>20180311125</t>
  </si>
  <si>
    <t>002131</t>
  </si>
  <si>
    <t>彭艳</t>
  </si>
  <si>
    <t>20180308703</t>
  </si>
  <si>
    <t>001645</t>
  </si>
  <si>
    <t>马婧</t>
  </si>
  <si>
    <t>20180302125</t>
  </si>
  <si>
    <t>005430</t>
  </si>
  <si>
    <t>米月买提·巴汗</t>
  </si>
  <si>
    <t>1227</t>
  </si>
  <si>
    <t>20180317525</t>
  </si>
  <si>
    <t>002395</t>
  </si>
  <si>
    <t>叶尔夏提·吐尔森</t>
  </si>
  <si>
    <t>20180305908</t>
  </si>
  <si>
    <t>002782</t>
  </si>
  <si>
    <t>阿勒腾阿依·胡安德克</t>
  </si>
  <si>
    <t>20180306510</t>
  </si>
  <si>
    <t>004585</t>
  </si>
  <si>
    <t>樊军强</t>
  </si>
  <si>
    <t>1228</t>
  </si>
  <si>
    <t>20180311114</t>
  </si>
  <si>
    <t>001544</t>
  </si>
  <si>
    <t>程刚</t>
  </si>
  <si>
    <t>20180304201</t>
  </si>
  <si>
    <t>003381</t>
  </si>
  <si>
    <t>叶尔木拉提·那格孜别克</t>
  </si>
  <si>
    <t>1229</t>
  </si>
  <si>
    <t>20180319912</t>
  </si>
  <si>
    <t>009294</t>
  </si>
  <si>
    <t>张志辉</t>
  </si>
  <si>
    <t>20180327816</t>
  </si>
  <si>
    <t>006979</t>
  </si>
  <si>
    <t>阿黑哈提·巴哈提别克</t>
  </si>
  <si>
    <t>20180325014</t>
  </si>
  <si>
    <t>005396</t>
  </si>
  <si>
    <t>李漫丽</t>
  </si>
  <si>
    <t>1230</t>
  </si>
  <si>
    <t>20180318922</t>
  </si>
  <si>
    <t>005691</t>
  </si>
  <si>
    <t>侯利红</t>
  </si>
  <si>
    <t>20180321924</t>
  </si>
  <si>
    <t>002704</t>
  </si>
  <si>
    <t>沙黑古丽·阿依丁别克</t>
  </si>
  <si>
    <t>20180310118</t>
  </si>
  <si>
    <t>003865</t>
  </si>
  <si>
    <t>娜合扎提·马哈萨提</t>
  </si>
  <si>
    <t>20180316313</t>
  </si>
  <si>
    <t>003767</t>
  </si>
  <si>
    <t>程菲菲</t>
  </si>
  <si>
    <t>1231</t>
  </si>
  <si>
    <t>20180325213</t>
  </si>
  <si>
    <t>000654</t>
  </si>
  <si>
    <t>刘玲玲</t>
  </si>
  <si>
    <t>20180304611</t>
  </si>
  <si>
    <t>002624</t>
  </si>
  <si>
    <t>李虹伟</t>
  </si>
  <si>
    <t>1232</t>
  </si>
  <si>
    <t>20180307424</t>
  </si>
  <si>
    <t>007265</t>
  </si>
  <si>
    <t>那木德格·桑吉德玛</t>
  </si>
  <si>
    <t>20180325610</t>
  </si>
  <si>
    <t>006001</t>
  </si>
  <si>
    <t>加那尔古丽·黑扎提别克</t>
  </si>
  <si>
    <t>20180322911</t>
  </si>
  <si>
    <t>004385</t>
  </si>
  <si>
    <t>张德领</t>
  </si>
  <si>
    <t>1233</t>
  </si>
  <si>
    <t>20180318822</t>
  </si>
  <si>
    <t>001801</t>
  </si>
  <si>
    <t>颉敏杰</t>
  </si>
  <si>
    <t>20180302814</t>
  </si>
  <si>
    <t>002554</t>
  </si>
  <si>
    <t>沈晓静</t>
  </si>
  <si>
    <t>20180305820</t>
  </si>
  <si>
    <t>000095</t>
  </si>
  <si>
    <t>靳占龙</t>
  </si>
  <si>
    <t>1234</t>
  </si>
  <si>
    <t>20180301904</t>
  </si>
  <si>
    <t>001490</t>
  </si>
  <si>
    <t>木拉里·扎哈什</t>
  </si>
  <si>
    <t>20180300404</t>
  </si>
  <si>
    <t>004583</t>
  </si>
  <si>
    <t>阿尔怛·达吾提</t>
  </si>
  <si>
    <t>20180317308</t>
  </si>
  <si>
    <t>000791</t>
  </si>
  <si>
    <t>王璇</t>
  </si>
  <si>
    <t>1235</t>
  </si>
  <si>
    <t>20180305022</t>
  </si>
  <si>
    <t>000855</t>
  </si>
  <si>
    <t>叶润芳</t>
  </si>
  <si>
    <t>20180303821</t>
  </si>
  <si>
    <t>003947</t>
  </si>
  <si>
    <t>得力巴尔·金恩斯</t>
  </si>
  <si>
    <t>20180313209</t>
  </si>
  <si>
    <t>003024</t>
  </si>
  <si>
    <t>冯成奎</t>
  </si>
  <si>
    <t>1236</t>
  </si>
  <si>
    <t>20180310114</t>
  </si>
  <si>
    <t>004503</t>
  </si>
  <si>
    <t>赛依兰·热夏提汗</t>
  </si>
  <si>
    <t>1237</t>
  </si>
  <si>
    <t>20180317825</t>
  </si>
  <si>
    <t>001764</t>
  </si>
  <si>
    <t>阿孜古丽·吾拉孜哈力</t>
  </si>
  <si>
    <t>20180309409</t>
  </si>
  <si>
    <t>007173</t>
  </si>
  <si>
    <t>库丽再·巴塔依</t>
  </si>
  <si>
    <t>20180318520</t>
  </si>
  <si>
    <t>000786</t>
  </si>
  <si>
    <t>马丽娜·波拉提</t>
  </si>
  <si>
    <t>1238</t>
  </si>
  <si>
    <t>20180301523</t>
  </si>
  <si>
    <t>003296</t>
  </si>
  <si>
    <t>古丽娜尔·加那尔别克</t>
  </si>
  <si>
    <t>20180310117</t>
  </si>
  <si>
    <t>004065</t>
  </si>
  <si>
    <t>加依娜古丽·革命</t>
  </si>
  <si>
    <t>20180322222</t>
  </si>
  <si>
    <t>002272</t>
  </si>
  <si>
    <t>阿热阿依·阿勒马太</t>
  </si>
  <si>
    <t>20180309820</t>
  </si>
  <si>
    <t>006787</t>
  </si>
  <si>
    <t>努尔江·苏来什</t>
  </si>
  <si>
    <t>20180322522</t>
  </si>
  <si>
    <t>003617</t>
  </si>
  <si>
    <t>吾木提·阿哈什</t>
  </si>
  <si>
    <t>20180306824</t>
  </si>
  <si>
    <t>005194</t>
  </si>
  <si>
    <t>加依那古丽·买然拜</t>
  </si>
  <si>
    <t>20180317022</t>
  </si>
  <si>
    <t>001669</t>
  </si>
  <si>
    <t>阿依奴尔·米拉提</t>
  </si>
  <si>
    <t>20180300217</t>
  </si>
  <si>
    <t>000037</t>
  </si>
  <si>
    <t>苗雯洁</t>
  </si>
  <si>
    <t>1239</t>
  </si>
  <si>
    <t>20180304905</t>
  </si>
  <si>
    <t>001141</t>
  </si>
  <si>
    <t>张继鹏</t>
  </si>
  <si>
    <t>1242</t>
  </si>
  <si>
    <t>20180304810</t>
  </si>
  <si>
    <t>003753</t>
  </si>
  <si>
    <t>多斯波力·托林</t>
  </si>
  <si>
    <t>1243</t>
  </si>
  <si>
    <t>20180307307</t>
  </si>
  <si>
    <t>006661</t>
  </si>
  <si>
    <t>阿勒腾古丽·叶尔博力</t>
  </si>
  <si>
    <t>20180318521</t>
  </si>
  <si>
    <t>003061</t>
  </si>
  <si>
    <t>库尔班乃·哈米</t>
  </si>
  <si>
    <t>20180305801</t>
  </si>
  <si>
    <t>003307</t>
  </si>
  <si>
    <t>沙恩都哈什·木哈买提汗</t>
  </si>
  <si>
    <t>20180307302</t>
  </si>
  <si>
    <t>000593</t>
  </si>
  <si>
    <t>王亚茹</t>
  </si>
  <si>
    <t>1244</t>
  </si>
  <si>
    <t>20180304409</t>
  </si>
  <si>
    <t>002625</t>
  </si>
  <si>
    <t>阿合吾·特尼斯汗</t>
  </si>
  <si>
    <t>20180322525</t>
  </si>
  <si>
    <t>005435</t>
  </si>
  <si>
    <t>阿尔达克·皮尔玛汗</t>
  </si>
  <si>
    <t>20180314904</t>
  </si>
  <si>
    <t>000143</t>
  </si>
  <si>
    <t>韩红强</t>
  </si>
  <si>
    <t>1245</t>
  </si>
  <si>
    <t>20180303609</t>
  </si>
  <si>
    <t>008089</t>
  </si>
  <si>
    <t>张俊磊</t>
  </si>
  <si>
    <t>20180328415</t>
  </si>
  <si>
    <t>004038</t>
  </si>
  <si>
    <t>李强军</t>
  </si>
  <si>
    <t>20180312702</t>
  </si>
  <si>
    <t>005845</t>
  </si>
  <si>
    <t>张书梁</t>
  </si>
  <si>
    <t>20180320805</t>
  </si>
  <si>
    <t>005988</t>
  </si>
  <si>
    <t>恒巴提·赵兰</t>
  </si>
  <si>
    <t>1246</t>
  </si>
  <si>
    <t>20180319022</t>
  </si>
  <si>
    <t>006738</t>
  </si>
  <si>
    <t>邹岩</t>
  </si>
  <si>
    <t>20180322523</t>
  </si>
  <si>
    <t>004929</t>
  </si>
  <si>
    <t>地勒娜·居马汗</t>
  </si>
  <si>
    <t>20180315213</t>
  </si>
  <si>
    <t>001613</t>
  </si>
  <si>
    <t>李文静</t>
  </si>
  <si>
    <t>1247</t>
  </si>
  <si>
    <t>20180300507</t>
  </si>
  <si>
    <t>001208</t>
  </si>
  <si>
    <t>赵天丽</t>
  </si>
  <si>
    <t>20180305508</t>
  </si>
  <si>
    <t>001996</t>
  </si>
  <si>
    <t>吾丽盼·木拉提</t>
  </si>
  <si>
    <t>20180312614</t>
  </si>
  <si>
    <t>006461</t>
  </si>
  <si>
    <t>江阿努尔·马汗</t>
  </si>
  <si>
    <t>1248</t>
  </si>
  <si>
    <t>20180318225</t>
  </si>
  <si>
    <t>002153</t>
  </si>
  <si>
    <t>巴河江·胡安别克</t>
  </si>
  <si>
    <t>20180323716</t>
  </si>
  <si>
    <t>006706</t>
  </si>
  <si>
    <t>乌兰·皿德别力克</t>
  </si>
  <si>
    <t>20180322223</t>
  </si>
  <si>
    <t>000127</t>
  </si>
  <si>
    <t>张宏晴</t>
  </si>
  <si>
    <t>1249</t>
  </si>
  <si>
    <t>20180300915</t>
  </si>
  <si>
    <t>000700</t>
  </si>
  <si>
    <t>陈应娟</t>
  </si>
  <si>
    <t>20180305016</t>
  </si>
  <si>
    <t>004138</t>
  </si>
  <si>
    <t>李顺</t>
  </si>
  <si>
    <t>20180311812</t>
  </si>
  <si>
    <t>007609</t>
  </si>
  <si>
    <t>张佳伟</t>
  </si>
  <si>
    <t>1250</t>
  </si>
  <si>
    <t>20180324025</t>
  </si>
  <si>
    <t>000229</t>
  </si>
  <si>
    <t>冯玉梅</t>
  </si>
  <si>
    <t>20180321303</t>
  </si>
  <si>
    <t>001355</t>
  </si>
  <si>
    <t>王芳</t>
  </si>
  <si>
    <t>20180301207</t>
  </si>
  <si>
    <t>005503</t>
  </si>
  <si>
    <t>邱庆庆</t>
  </si>
  <si>
    <t>1251</t>
  </si>
  <si>
    <t>20180316624</t>
  </si>
  <si>
    <t>000347</t>
  </si>
  <si>
    <t>吾尔肯·叶克平</t>
  </si>
  <si>
    <t>20180301403</t>
  </si>
  <si>
    <t>003724</t>
  </si>
  <si>
    <t>王洋</t>
  </si>
  <si>
    <t>20180310425</t>
  </si>
  <si>
    <t>007930</t>
  </si>
  <si>
    <t>乌拉力·胡沙因</t>
  </si>
  <si>
    <t>1252</t>
  </si>
  <si>
    <t>20180323116</t>
  </si>
  <si>
    <t>001598</t>
  </si>
  <si>
    <t>冯胜龙</t>
  </si>
  <si>
    <t>20180303325</t>
  </si>
  <si>
    <t>002855</t>
  </si>
  <si>
    <t>努尔占·黑板</t>
  </si>
  <si>
    <t>20180306015</t>
  </si>
  <si>
    <t>002914</t>
  </si>
  <si>
    <t>阿合朱力·托合塔吾</t>
  </si>
  <si>
    <t>1253</t>
  </si>
  <si>
    <t>20180314804</t>
  </si>
  <si>
    <t>004951</t>
  </si>
  <si>
    <t>多斯江·那孜尔别克</t>
  </si>
  <si>
    <t>20180311519</t>
  </si>
  <si>
    <t>004412</t>
  </si>
  <si>
    <t>阿曼波力·卡比</t>
  </si>
  <si>
    <t>20180321701</t>
  </si>
  <si>
    <t>000691</t>
  </si>
  <si>
    <t>萨木哈尔·乎瓦提别克</t>
  </si>
  <si>
    <t>20180304908</t>
  </si>
  <si>
    <t>000168</t>
  </si>
  <si>
    <t>克木西古丽·波旦白</t>
  </si>
  <si>
    <t>1254</t>
  </si>
  <si>
    <t>20180302905</t>
  </si>
  <si>
    <t>005188</t>
  </si>
  <si>
    <t>米尔班古丽·库尔班江</t>
  </si>
  <si>
    <t>20180316505</t>
  </si>
  <si>
    <t>004382</t>
  </si>
  <si>
    <t>库丽米提·吾那尔别克</t>
  </si>
  <si>
    <t>20180311801</t>
  </si>
  <si>
    <t>001161</t>
  </si>
  <si>
    <t>陶晓明</t>
  </si>
  <si>
    <t>1255</t>
  </si>
  <si>
    <t>20180302625</t>
  </si>
  <si>
    <t>005344</t>
  </si>
  <si>
    <t>吾拉儿·阿德毕牙提</t>
  </si>
  <si>
    <t>20180316616</t>
  </si>
  <si>
    <t>003506</t>
  </si>
  <si>
    <t>杨蕊</t>
  </si>
  <si>
    <t>20180324913</t>
  </si>
  <si>
    <t>005225</t>
  </si>
  <si>
    <t>孟莉</t>
  </si>
  <si>
    <t>1256</t>
  </si>
  <si>
    <t>20180316916</t>
  </si>
  <si>
    <t>002229</t>
  </si>
  <si>
    <t>努尔加娜提·哈拉木汗</t>
  </si>
  <si>
    <t>20180306823</t>
  </si>
  <si>
    <t>005069</t>
  </si>
  <si>
    <t>阿依努尔·阿斯克尔别克</t>
  </si>
  <si>
    <t>20180316623</t>
  </si>
  <si>
    <t>000313</t>
  </si>
  <si>
    <t>杨旭</t>
  </si>
  <si>
    <t>1257</t>
  </si>
  <si>
    <t>20180307319</t>
  </si>
  <si>
    <t>004930</t>
  </si>
  <si>
    <t>吐尔逊别克·波拉提</t>
  </si>
  <si>
    <t>20180314901</t>
  </si>
  <si>
    <t>001607</t>
  </si>
  <si>
    <t>库丽塔斯·叶尔兰</t>
  </si>
  <si>
    <t>20180303725</t>
  </si>
  <si>
    <t>003053</t>
  </si>
  <si>
    <t>马比拉·哈尔肯</t>
  </si>
  <si>
    <t>1258</t>
  </si>
  <si>
    <t>20180307418</t>
  </si>
  <si>
    <t>007004</t>
  </si>
  <si>
    <t>叶尔古丽·瓦什</t>
  </si>
  <si>
    <t>20180319315</t>
  </si>
  <si>
    <t>003005</t>
  </si>
  <si>
    <t>胡安太·黑扎提汗</t>
  </si>
  <si>
    <t>20180313215</t>
  </si>
  <si>
    <t>003341</t>
  </si>
  <si>
    <t>阿尔达克·叶尔肯别克</t>
  </si>
  <si>
    <t>20180311513</t>
  </si>
  <si>
    <t>006620</t>
  </si>
  <si>
    <t>丁圣美</t>
  </si>
  <si>
    <t>1259</t>
  </si>
  <si>
    <t>20180328913</t>
  </si>
  <si>
    <t>006065</t>
  </si>
  <si>
    <t>王甜甜</t>
  </si>
  <si>
    <t>20180316319</t>
  </si>
  <si>
    <t>001596</t>
  </si>
  <si>
    <t>王瑶</t>
  </si>
  <si>
    <t>20180303201</t>
  </si>
  <si>
    <t>000077</t>
  </si>
  <si>
    <t>燕智成</t>
  </si>
  <si>
    <t>1260</t>
  </si>
  <si>
    <t>20180302601</t>
  </si>
  <si>
    <t>005208</t>
  </si>
  <si>
    <t>刘凯枫</t>
  </si>
  <si>
    <t>1261</t>
  </si>
  <si>
    <t>20180316604</t>
  </si>
  <si>
    <t>006786</t>
  </si>
  <si>
    <t>宁海龙</t>
  </si>
  <si>
    <t>20180324405</t>
  </si>
  <si>
    <t>000663</t>
  </si>
  <si>
    <t>毛亚娟</t>
  </si>
  <si>
    <t>20180300512</t>
  </si>
  <si>
    <t>001480</t>
  </si>
  <si>
    <t>阿合特列克·库马克</t>
  </si>
  <si>
    <t>20180304208</t>
  </si>
  <si>
    <t>005434</t>
  </si>
  <si>
    <t>赛特尔汗·比索力坦</t>
  </si>
  <si>
    <t>20180315814</t>
  </si>
  <si>
    <t>006799</t>
  </si>
  <si>
    <t>乌仁才次克</t>
  </si>
  <si>
    <t>20180322720</t>
  </si>
  <si>
    <t>003666</t>
  </si>
  <si>
    <t>少力芳·达木别克</t>
  </si>
  <si>
    <t>1262</t>
  </si>
  <si>
    <t>20180310607</t>
  </si>
  <si>
    <t>000293</t>
  </si>
  <si>
    <t>马凯旋</t>
  </si>
  <si>
    <t>20180303114</t>
  </si>
  <si>
    <t>004964</t>
  </si>
  <si>
    <t>发乎扎·哈布德拉合曼</t>
  </si>
  <si>
    <t>1263</t>
  </si>
  <si>
    <t>20180316721</t>
  </si>
  <si>
    <t>001448</t>
  </si>
  <si>
    <t>巴合提汗·萨尔合提汗</t>
  </si>
  <si>
    <t>20180300710</t>
  </si>
  <si>
    <t>000628</t>
  </si>
  <si>
    <t>玛丽娜·阿扎尼别克</t>
  </si>
  <si>
    <t>20180300118</t>
  </si>
  <si>
    <t>001177</t>
  </si>
  <si>
    <t>合孜勒哈提·塔布斯</t>
  </si>
  <si>
    <t>1264</t>
  </si>
  <si>
    <t>20180318317</t>
  </si>
  <si>
    <t>008136</t>
  </si>
  <si>
    <t>怕热依哈</t>
  </si>
  <si>
    <t>20180328322</t>
  </si>
  <si>
    <t>003117</t>
  </si>
  <si>
    <t>肯杰古丽·吐鲁吐汗</t>
  </si>
  <si>
    <t>20180306817</t>
  </si>
  <si>
    <t>003709</t>
  </si>
  <si>
    <t>席文娟</t>
  </si>
  <si>
    <t>1265</t>
  </si>
  <si>
    <t>20180311202</t>
  </si>
  <si>
    <t>003425</t>
  </si>
  <si>
    <t>高亚伦</t>
  </si>
  <si>
    <t>20180307504</t>
  </si>
  <si>
    <t>009275</t>
  </si>
  <si>
    <t>马英</t>
  </si>
  <si>
    <t>20180331001</t>
  </si>
  <si>
    <t>002150</t>
  </si>
  <si>
    <t>张雪梅</t>
  </si>
  <si>
    <t>20180315413</t>
  </si>
  <si>
    <t>003500</t>
  </si>
  <si>
    <t>刘宇杰</t>
  </si>
  <si>
    <t>1266</t>
  </si>
  <si>
    <t>20180306202</t>
  </si>
  <si>
    <t>007349</t>
  </si>
  <si>
    <t>阿依特安·巴合提</t>
  </si>
  <si>
    <t>20180323020</t>
  </si>
  <si>
    <t>000692</t>
  </si>
  <si>
    <t>张伟</t>
  </si>
  <si>
    <t>1267</t>
  </si>
  <si>
    <t>20180327924</t>
  </si>
  <si>
    <t>000237</t>
  </si>
  <si>
    <t>努尔玛纳提·塔布斯</t>
  </si>
  <si>
    <t>20180329814</t>
  </si>
  <si>
    <t>000191</t>
  </si>
  <si>
    <t>陈华</t>
  </si>
  <si>
    <t>1268</t>
  </si>
  <si>
    <t>20180302702</t>
  </si>
  <si>
    <t>000772</t>
  </si>
  <si>
    <t>蔡晨</t>
  </si>
  <si>
    <t>20180300420</t>
  </si>
  <si>
    <t>000909</t>
  </si>
  <si>
    <t>郭雪良</t>
  </si>
  <si>
    <t>20180303901</t>
  </si>
  <si>
    <t>009022</t>
  </si>
  <si>
    <t>库尔丁·哈布丁</t>
  </si>
  <si>
    <t>1269</t>
  </si>
  <si>
    <t>20180328307</t>
  </si>
  <si>
    <t>001103</t>
  </si>
  <si>
    <t>高海尔·金恩斯汗</t>
  </si>
  <si>
    <t>20180301216</t>
  </si>
  <si>
    <t>005525</t>
  </si>
  <si>
    <t>杨艳梅</t>
  </si>
  <si>
    <t>20180315214</t>
  </si>
  <si>
    <t>001459</t>
  </si>
  <si>
    <t>张佳辉</t>
  </si>
  <si>
    <t>1270</t>
  </si>
  <si>
    <t>20180301722</t>
  </si>
  <si>
    <t>000621</t>
  </si>
  <si>
    <t>李玉婷</t>
  </si>
  <si>
    <t>20180304622</t>
  </si>
  <si>
    <t>001521</t>
  </si>
  <si>
    <t>冉高飞</t>
  </si>
  <si>
    <t>20180307425</t>
  </si>
  <si>
    <t>002243</t>
  </si>
  <si>
    <t>周爱强</t>
  </si>
  <si>
    <t>1271</t>
  </si>
  <si>
    <t>20180307713</t>
  </si>
  <si>
    <t>004807</t>
  </si>
  <si>
    <t>叶勒布拉提·塔力道</t>
  </si>
  <si>
    <t>20180316910</t>
  </si>
  <si>
    <t>004273</t>
  </si>
  <si>
    <t>哈斯铁尔·阿勒马别克</t>
  </si>
  <si>
    <t>20180314017</t>
  </si>
  <si>
    <t>002420</t>
  </si>
  <si>
    <t>徐艾薇</t>
  </si>
  <si>
    <t>1272</t>
  </si>
  <si>
    <t>20180307709</t>
  </si>
  <si>
    <t>005451</t>
  </si>
  <si>
    <t>张璐璐</t>
  </si>
  <si>
    <t>20180326105</t>
  </si>
  <si>
    <t>008997</t>
  </si>
  <si>
    <t>史慧玲</t>
  </si>
  <si>
    <t>20180330911</t>
  </si>
  <si>
    <t>007325</t>
  </si>
  <si>
    <t>叶尔包拉提·乌布勒斯</t>
  </si>
  <si>
    <t>1273</t>
  </si>
  <si>
    <t>20180324413</t>
  </si>
  <si>
    <t>003174</t>
  </si>
  <si>
    <t>张奇兴</t>
  </si>
  <si>
    <t>20180312123</t>
  </si>
  <si>
    <t>000280</t>
  </si>
  <si>
    <t>阿依丁别克·导肯</t>
  </si>
  <si>
    <t>20180306801</t>
  </si>
  <si>
    <t>000520</t>
  </si>
  <si>
    <t>吴弘杨</t>
  </si>
  <si>
    <t>1274</t>
  </si>
  <si>
    <t>20180303818</t>
  </si>
  <si>
    <t>002379</t>
  </si>
  <si>
    <t>韩丹</t>
  </si>
  <si>
    <t>1275</t>
  </si>
  <si>
    <t>20180306912</t>
  </si>
  <si>
    <t>006313</t>
  </si>
  <si>
    <t>艾斯拉木·马哈布力</t>
  </si>
  <si>
    <t>1276</t>
  </si>
  <si>
    <t>20180319816</t>
  </si>
  <si>
    <t>002020</t>
  </si>
  <si>
    <t>阿斯木汗·巴合提</t>
  </si>
  <si>
    <t>20180302102</t>
  </si>
  <si>
    <t>001406</t>
  </si>
  <si>
    <t>包塔·波拉提</t>
  </si>
  <si>
    <t>20180307924</t>
  </si>
  <si>
    <t>000799</t>
  </si>
  <si>
    <t>李振宇</t>
  </si>
  <si>
    <t>1277</t>
  </si>
  <si>
    <t>20180316016</t>
  </si>
  <si>
    <t>003452</t>
  </si>
  <si>
    <t>许念</t>
  </si>
  <si>
    <t>20180306904</t>
  </si>
  <si>
    <t>007205</t>
  </si>
  <si>
    <t>湛巍巍</t>
  </si>
  <si>
    <t>20180319418</t>
  </si>
  <si>
    <t>004597</t>
  </si>
  <si>
    <t>热阿合木别克·马尔哈</t>
  </si>
  <si>
    <t>1278</t>
  </si>
  <si>
    <t>20180315225</t>
  </si>
  <si>
    <t>002377</t>
  </si>
  <si>
    <t>杨友伟</t>
  </si>
  <si>
    <t>20180310107</t>
  </si>
  <si>
    <t>005505</t>
  </si>
  <si>
    <t>屈平</t>
  </si>
  <si>
    <t>20180322220</t>
  </si>
  <si>
    <t>004272</t>
  </si>
  <si>
    <t>乌拉孜别克·金恩斯</t>
  </si>
  <si>
    <t>1279</t>
  </si>
  <si>
    <t>20180312701</t>
  </si>
  <si>
    <t>001506</t>
  </si>
  <si>
    <t>朱力得孜·加尔肯</t>
  </si>
  <si>
    <t>20180301518</t>
  </si>
  <si>
    <t>000194</t>
  </si>
  <si>
    <t>叶尔江·卡衣木拉提</t>
  </si>
  <si>
    <t>20180302216</t>
  </si>
  <si>
    <t>002616</t>
  </si>
  <si>
    <t>别尔得别克·居勒德拜</t>
  </si>
  <si>
    <t>20180307116</t>
  </si>
  <si>
    <t>000604</t>
  </si>
  <si>
    <t>孙玉萍</t>
  </si>
  <si>
    <t>1280</t>
  </si>
  <si>
    <t>20180301719</t>
  </si>
  <si>
    <t>007485</t>
  </si>
  <si>
    <t>孙翠霞</t>
  </si>
  <si>
    <t>20180324108</t>
  </si>
  <si>
    <t>002320</t>
  </si>
  <si>
    <t>雪花·巴音达拉</t>
  </si>
  <si>
    <t>20180305102</t>
  </si>
  <si>
    <t>008515</t>
  </si>
  <si>
    <t>赵康</t>
  </si>
  <si>
    <t>1281</t>
  </si>
  <si>
    <t>20180330008</t>
  </si>
  <si>
    <t>007160</t>
  </si>
  <si>
    <t>孙连柱</t>
  </si>
  <si>
    <t>20180323111</t>
  </si>
  <si>
    <t>000512</t>
  </si>
  <si>
    <t>王腾飞</t>
  </si>
  <si>
    <t>20180303625</t>
  </si>
  <si>
    <t>003922</t>
  </si>
  <si>
    <r>
      <t>李星</t>
    </r>
    <r>
      <rPr>
        <sz val="12"/>
        <rFont val="宋体"/>
        <family val="0"/>
      </rPr>
      <t>锜</t>
    </r>
  </si>
  <si>
    <t>20180313325</t>
  </si>
  <si>
    <t>005351</t>
  </si>
  <si>
    <t>韩平虎</t>
  </si>
  <si>
    <t>20180316618</t>
  </si>
  <si>
    <t>003070</t>
  </si>
  <si>
    <t>唐斌</t>
  </si>
  <si>
    <t>20180307913</t>
  </si>
  <si>
    <t>005707</t>
  </si>
  <si>
    <t>唐梅</t>
  </si>
  <si>
    <t>1282</t>
  </si>
  <si>
    <t>20180314922</t>
  </si>
  <si>
    <t>003406</t>
  </si>
  <si>
    <t>孙瑛</t>
  </si>
  <si>
    <t>20180308702</t>
  </si>
  <si>
    <t>003470</t>
  </si>
  <si>
    <t>热马占·波拉提</t>
  </si>
  <si>
    <t>20180311023</t>
  </si>
  <si>
    <t>002746</t>
  </si>
  <si>
    <t>王瑾熙</t>
  </si>
  <si>
    <t>20180308906</t>
  </si>
  <si>
    <t>005703</t>
  </si>
  <si>
    <t>哈丽玛·马合苏提</t>
  </si>
  <si>
    <t>20180320401</t>
  </si>
  <si>
    <t>004220</t>
  </si>
  <si>
    <t>哈力恰木·马纳甫</t>
  </si>
  <si>
    <t>20180329002</t>
  </si>
  <si>
    <t>000340</t>
  </si>
  <si>
    <t>王丽丽</t>
  </si>
  <si>
    <t>20180330613</t>
  </si>
  <si>
    <t>003545</t>
  </si>
  <si>
    <t>阿尔斯别克·哈依拉提别克</t>
  </si>
  <si>
    <t>20180305214</t>
  </si>
  <si>
    <t>000524</t>
  </si>
  <si>
    <t>黄新</t>
  </si>
  <si>
    <t>1283</t>
  </si>
  <si>
    <t>20180300114</t>
  </si>
  <si>
    <t>007742</t>
  </si>
  <si>
    <t>木哈买提·巴合提汉</t>
  </si>
  <si>
    <t>20180329121</t>
  </si>
  <si>
    <t>002011</t>
  </si>
  <si>
    <t>吾木提·阿合巴太</t>
  </si>
  <si>
    <t>1284</t>
  </si>
  <si>
    <t>20180303208</t>
  </si>
  <si>
    <t>003340</t>
  </si>
  <si>
    <t>库娜依·包拉提别克</t>
  </si>
  <si>
    <t>20180305402</t>
  </si>
  <si>
    <t>005235</t>
  </si>
  <si>
    <t>哈孜依娜·阿勒哈别克</t>
  </si>
  <si>
    <t>20180316914</t>
  </si>
  <si>
    <t>001235</t>
  </si>
  <si>
    <t>加尔哈生·吉格尔别克</t>
  </si>
  <si>
    <t>1285</t>
  </si>
  <si>
    <t>20180302022</t>
  </si>
  <si>
    <t>001753</t>
  </si>
  <si>
    <t>米列托留别克</t>
  </si>
  <si>
    <t>20180310922</t>
  </si>
  <si>
    <t>006993</t>
  </si>
  <si>
    <t>叶尔扎提·沙尔巴斯</t>
  </si>
  <si>
    <t>20180324309</t>
  </si>
  <si>
    <t>004148</t>
  </si>
  <si>
    <t>阿尔达合·胡尔加别克</t>
  </si>
  <si>
    <t>20180311218</t>
  </si>
  <si>
    <t>003103</t>
  </si>
  <si>
    <t>沙吾列·卓汗</t>
  </si>
  <si>
    <t>20180310207</t>
  </si>
  <si>
    <t>004942</t>
  </si>
  <si>
    <t>努尔加那提·哈布多拉</t>
  </si>
  <si>
    <t>20180312623</t>
  </si>
  <si>
    <t>004002</t>
  </si>
  <si>
    <t>爱丽亚·阿勒玛斯别克</t>
  </si>
  <si>
    <t>1286</t>
  </si>
  <si>
    <t>20180311523</t>
  </si>
  <si>
    <t>006641</t>
  </si>
  <si>
    <t>拉希达·阿达力别克</t>
  </si>
  <si>
    <t>20180319909</t>
  </si>
  <si>
    <t>005073</t>
  </si>
  <si>
    <t>阿丽亚·哈力别提</t>
  </si>
  <si>
    <t>20180322410</t>
  </si>
  <si>
    <t>000833</t>
  </si>
  <si>
    <t>骆涛</t>
  </si>
  <si>
    <t>1287</t>
  </si>
  <si>
    <t>20180304920</t>
  </si>
  <si>
    <t>001366</t>
  </si>
  <si>
    <t>德丽达尔·巴恒</t>
  </si>
  <si>
    <t>1290</t>
  </si>
  <si>
    <t>20180302016</t>
  </si>
  <si>
    <t>001787</t>
  </si>
  <si>
    <t>阿丽亚·毛肯</t>
  </si>
  <si>
    <t>20180303925</t>
  </si>
  <si>
    <t>000698</t>
  </si>
  <si>
    <t>阿浩别克·木合亚提</t>
  </si>
  <si>
    <t>20180302815</t>
  </si>
  <si>
    <t>002098</t>
  </si>
  <si>
    <t>胡热阿来·阿合扎木汗</t>
  </si>
  <si>
    <t>20180310421</t>
  </si>
  <si>
    <t>001262</t>
  </si>
  <si>
    <t>阿斯勒扎提·肯介别克</t>
  </si>
  <si>
    <t>20180300506</t>
  </si>
  <si>
    <t>008483</t>
  </si>
  <si>
    <t>木尼拉·杰肯</t>
  </si>
  <si>
    <t>20180329607</t>
  </si>
  <si>
    <t>001953</t>
  </si>
  <si>
    <t>李远镪</t>
  </si>
  <si>
    <t>1291</t>
  </si>
  <si>
    <t>20180303807</t>
  </si>
  <si>
    <t>003282</t>
  </si>
  <si>
    <t>哈吉阿克巴尔·热依汗</t>
  </si>
  <si>
    <t>20180310409</t>
  </si>
  <si>
    <t>001168</t>
  </si>
  <si>
    <t>周振东</t>
  </si>
  <si>
    <t>20180329713</t>
  </si>
  <si>
    <t>001061</t>
  </si>
  <si>
    <t>买海珍</t>
  </si>
  <si>
    <t>20180303205</t>
  </si>
  <si>
    <t>003128</t>
  </si>
  <si>
    <t>依斯汗·巴合提</t>
  </si>
  <si>
    <t>20180306708</t>
  </si>
  <si>
    <t>000954</t>
  </si>
  <si>
    <t>阿娜尔古丽·沙西哈提</t>
  </si>
  <si>
    <t>20180303912</t>
  </si>
  <si>
    <t>002286</t>
  </si>
  <si>
    <t>谭疆川</t>
  </si>
  <si>
    <t>20180309603</t>
  </si>
  <si>
    <t>001608</t>
  </si>
  <si>
    <t>哈得尔别克·巴黑拉</t>
  </si>
  <si>
    <t>1293</t>
  </si>
  <si>
    <t>20180304225</t>
  </si>
  <si>
    <t>005701</t>
  </si>
  <si>
    <t>加努扎合·萨勒塔那提</t>
  </si>
  <si>
    <t>20180321525</t>
  </si>
  <si>
    <t>000709</t>
  </si>
  <si>
    <t>胡尔曼别克·波拉提</t>
  </si>
  <si>
    <t>1294</t>
  </si>
  <si>
    <t>20180303710</t>
  </si>
  <si>
    <t>000305</t>
  </si>
  <si>
    <t>沙曼别克·胡尔曼</t>
  </si>
  <si>
    <t>20180303816</t>
  </si>
  <si>
    <t>009015</t>
  </si>
  <si>
    <t>合孜尔别克·马哈吾亚</t>
  </si>
  <si>
    <t>20180329502</t>
  </si>
  <si>
    <t>009153</t>
  </si>
  <si>
    <t>吾丽盼·海拉提</t>
  </si>
  <si>
    <t>1295</t>
  </si>
  <si>
    <t>20180328519</t>
  </si>
  <si>
    <t>000326</t>
  </si>
  <si>
    <t>库丽曼·黑扎提</t>
  </si>
  <si>
    <t>20180303904</t>
  </si>
  <si>
    <t>005736</t>
  </si>
  <si>
    <t>邬丹</t>
  </si>
  <si>
    <t>20180317316</t>
  </si>
  <si>
    <t>005498</t>
  </si>
  <si>
    <t>玛依努尔·俄德勒西</t>
  </si>
  <si>
    <t>1296</t>
  </si>
  <si>
    <t>20180316012</t>
  </si>
  <si>
    <t>006541</t>
  </si>
  <si>
    <t>哈力依马·卡米尔</t>
  </si>
  <si>
    <t>20180321101</t>
  </si>
  <si>
    <t>005328</t>
  </si>
  <si>
    <t>乌勒波森·哈尼拜</t>
  </si>
  <si>
    <t>20180320819</t>
  </si>
  <si>
    <t>003960</t>
  </si>
  <si>
    <t>阿力特乃·哈德尔毛拉</t>
  </si>
  <si>
    <t>1297</t>
  </si>
  <si>
    <t>20180313006</t>
  </si>
  <si>
    <t>007063</t>
  </si>
  <si>
    <t>森达·买依兰别克</t>
  </si>
  <si>
    <t>20180325422</t>
  </si>
  <si>
    <t>003942</t>
  </si>
  <si>
    <t>热合买提·阿布都拉</t>
  </si>
  <si>
    <t>20180314218</t>
  </si>
  <si>
    <t>000982</t>
  </si>
  <si>
    <t>黄世愿</t>
  </si>
  <si>
    <t>1298</t>
  </si>
  <si>
    <t>20180302918</t>
  </si>
  <si>
    <t>006586</t>
  </si>
  <si>
    <t>白鹏超</t>
  </si>
  <si>
    <t>20180322001</t>
  </si>
  <si>
    <t>003994</t>
  </si>
  <si>
    <t>济革尔·沙肯别克</t>
  </si>
  <si>
    <t>20180313904</t>
  </si>
  <si>
    <t>001993</t>
  </si>
  <si>
    <t>刘甫思禹</t>
  </si>
  <si>
    <t>20180300411</t>
  </si>
  <si>
    <t>002790</t>
  </si>
  <si>
    <t>哈德斯·胡尔麦提</t>
  </si>
  <si>
    <t>20180307902</t>
  </si>
  <si>
    <t>005153</t>
  </si>
  <si>
    <t>赛太尔汗·赛力克</t>
  </si>
  <si>
    <t>20180318004</t>
  </si>
  <si>
    <t>000544</t>
  </si>
  <si>
    <t>努尔加那提·巴合提别克</t>
  </si>
  <si>
    <t>1299</t>
  </si>
  <si>
    <t>20180306111</t>
  </si>
  <si>
    <t>008378</t>
  </si>
  <si>
    <t>木拉力·热马占</t>
  </si>
  <si>
    <t>20180330904</t>
  </si>
  <si>
    <t>006496</t>
  </si>
  <si>
    <t>胡安·朱马汗</t>
  </si>
  <si>
    <t>20180318505</t>
  </si>
  <si>
    <t>008037</t>
  </si>
  <si>
    <t>加尔恒古丽·阿迪那</t>
  </si>
  <si>
    <t>1301</t>
  </si>
  <si>
    <t>20180330221</t>
  </si>
  <si>
    <t>005553</t>
  </si>
  <si>
    <t>努尔沙拉·加那提汗</t>
  </si>
  <si>
    <t>20180315704</t>
  </si>
  <si>
    <t>002641</t>
  </si>
  <si>
    <t>扎马尔依拉·合孜尔</t>
  </si>
  <si>
    <t>20180309305</t>
  </si>
  <si>
    <t>001477</t>
  </si>
  <si>
    <t>巴孜力别克·努尔索乐坦</t>
  </si>
  <si>
    <t>1302</t>
  </si>
  <si>
    <t>20180302422</t>
  </si>
  <si>
    <t>000609</t>
  </si>
  <si>
    <t>李健</t>
  </si>
  <si>
    <t>1303</t>
  </si>
  <si>
    <t>20180302806</t>
  </si>
  <si>
    <t>005202</t>
  </si>
  <si>
    <t>曾娟娟</t>
  </si>
  <si>
    <t>20180329911</t>
  </si>
  <si>
    <t>002157</t>
  </si>
  <si>
    <t>库力沙·什格斯</t>
  </si>
  <si>
    <t>1304</t>
  </si>
  <si>
    <t>20180309324</t>
  </si>
  <si>
    <t>002101</t>
  </si>
  <si>
    <t>娜孜依热·胡尔曼</t>
  </si>
  <si>
    <t>20180308903</t>
  </si>
  <si>
    <t>002647</t>
  </si>
  <si>
    <t>俄布拉依木·哈布德热合曼</t>
  </si>
  <si>
    <t>20180309804</t>
  </si>
  <si>
    <t>002171</t>
  </si>
  <si>
    <t>库力加衣娜·吾木提汗</t>
  </si>
  <si>
    <t>1305</t>
  </si>
  <si>
    <t>20180308423</t>
  </si>
  <si>
    <t>000531</t>
  </si>
  <si>
    <t>古丽巴合提·达吾列提汗</t>
  </si>
  <si>
    <t>20180304322</t>
  </si>
  <si>
    <t>005090</t>
  </si>
  <si>
    <t>森巴提·塔勒道</t>
  </si>
  <si>
    <t>20180315009</t>
  </si>
  <si>
    <t>004068</t>
  </si>
  <si>
    <t>唐努尔·吾努尔别克</t>
  </si>
  <si>
    <t>20180313510</t>
  </si>
  <si>
    <t>007013</t>
  </si>
  <si>
    <t>古力旦·达尼牙</t>
  </si>
  <si>
    <t>20180324522</t>
  </si>
  <si>
    <t>004077</t>
  </si>
  <si>
    <t>汤努尔·卫星别克</t>
  </si>
  <si>
    <t>20180314423</t>
  </si>
  <si>
    <t>008653</t>
  </si>
  <si>
    <t>沙吾列·叶林</t>
  </si>
  <si>
    <t>1306</t>
  </si>
  <si>
    <t>20180329408</t>
  </si>
  <si>
    <t>001259</t>
  </si>
  <si>
    <t>何雪晶</t>
  </si>
  <si>
    <t>1307</t>
  </si>
  <si>
    <t>20180301810</t>
  </si>
  <si>
    <t>007267</t>
  </si>
  <si>
    <t>章丽莎</t>
  </si>
  <si>
    <t>20180319515</t>
  </si>
  <si>
    <t>002312</t>
  </si>
  <si>
    <t>巩丽芳</t>
  </si>
  <si>
    <t>20180309308</t>
  </si>
  <si>
    <t>001939</t>
  </si>
  <si>
    <t>阿依登古丽·卡德尔别克</t>
  </si>
  <si>
    <t>20180305003</t>
  </si>
  <si>
    <t>001770</t>
  </si>
  <si>
    <t>特列克·巴合提卡力木</t>
  </si>
  <si>
    <t>1308</t>
  </si>
  <si>
    <t>20180302621</t>
  </si>
  <si>
    <t>002450</t>
  </si>
  <si>
    <t>马曼·堆森</t>
  </si>
  <si>
    <t>20180306624</t>
  </si>
  <si>
    <t>002432</t>
  </si>
  <si>
    <t>俄热孜拜·吾勒木汗</t>
  </si>
  <si>
    <t>20180311423</t>
  </si>
  <si>
    <t>007182</t>
  </si>
  <si>
    <t>古丽沙拉·马汗</t>
  </si>
  <si>
    <t>1309</t>
  </si>
  <si>
    <t>20180328618</t>
  </si>
  <si>
    <t>007181</t>
  </si>
  <si>
    <t>古丽孜拉·阿买坦</t>
  </si>
  <si>
    <t>20180319317</t>
  </si>
  <si>
    <t>003631</t>
  </si>
  <si>
    <t>刘瀚泽</t>
  </si>
  <si>
    <t>1310</t>
  </si>
  <si>
    <t>20180311924</t>
  </si>
  <si>
    <t>006839</t>
  </si>
  <si>
    <t>叶尔加那提·马合扎尔</t>
  </si>
  <si>
    <t>20180322504</t>
  </si>
  <si>
    <t>007576</t>
  </si>
  <si>
    <t>叶尔肯别克·努尔别克</t>
  </si>
  <si>
    <t>20180323707</t>
  </si>
  <si>
    <t>001070</t>
  </si>
  <si>
    <t>阿依提哈布力·马克苏提</t>
  </si>
  <si>
    <t>20180301121</t>
  </si>
  <si>
    <t>005990</t>
  </si>
  <si>
    <t>库丽恰提·那孜尔</t>
  </si>
  <si>
    <t>1311</t>
  </si>
  <si>
    <t>20180318812</t>
  </si>
  <si>
    <t>002621</t>
  </si>
  <si>
    <t>森巴提·木合塔尔汗</t>
  </si>
  <si>
    <t>20180306403</t>
  </si>
  <si>
    <t>009203</t>
  </si>
  <si>
    <t>巴哈尔古丽·朱尼斯</t>
  </si>
  <si>
    <t>20180328305</t>
  </si>
  <si>
    <t>002699</t>
  </si>
  <si>
    <t>阿合兰·江阿别克</t>
  </si>
  <si>
    <t>20180307110</t>
  </si>
  <si>
    <t>004403</t>
  </si>
  <si>
    <t>玛丽亚·阿扎提</t>
  </si>
  <si>
    <t>20180312504</t>
  </si>
  <si>
    <t>003591</t>
  </si>
  <si>
    <t>马楷勤</t>
  </si>
  <si>
    <t>1313</t>
  </si>
  <si>
    <t>20180306809</t>
  </si>
  <si>
    <t>000737</t>
  </si>
  <si>
    <t>甘秀琴</t>
  </si>
  <si>
    <t>20180305411</t>
  </si>
  <si>
    <t>000990</t>
  </si>
  <si>
    <t>阿依那古丽·托肯</t>
  </si>
  <si>
    <t>20180309320</t>
  </si>
  <si>
    <t>008061</t>
  </si>
  <si>
    <t>屈敏</t>
  </si>
  <si>
    <t>1314</t>
  </si>
  <si>
    <t>20180329822</t>
  </si>
  <si>
    <t>004070</t>
  </si>
  <si>
    <t>阿依努尔·巴合提别克</t>
  </si>
  <si>
    <t>20180311115</t>
  </si>
  <si>
    <t>003457</t>
  </si>
  <si>
    <t>叶热恩·阿勒哈太</t>
  </si>
  <si>
    <t>20180307617</t>
  </si>
  <si>
    <t>004334</t>
  </si>
  <si>
    <t>帕提古丽·吉恩斯</t>
  </si>
  <si>
    <t>20180311501</t>
  </si>
  <si>
    <t>000045</t>
  </si>
  <si>
    <t>古丽达来·巴合赞</t>
  </si>
  <si>
    <t>20180302722</t>
  </si>
  <si>
    <t>005423</t>
  </si>
  <si>
    <t>库别列克·纳斯甫汗</t>
  </si>
  <si>
    <t>20180318606</t>
  </si>
  <si>
    <t>009011</t>
  </si>
  <si>
    <t>米尔江·居尼斯</t>
  </si>
  <si>
    <t>1315</t>
  </si>
  <si>
    <t>20180328214</t>
  </si>
  <si>
    <t>000195</t>
  </si>
  <si>
    <t>哈力木别克·巴合提别克</t>
  </si>
  <si>
    <t>20180303501</t>
  </si>
  <si>
    <t>004883</t>
  </si>
  <si>
    <t>吾拉力汗·克孜尔</t>
  </si>
  <si>
    <t>20180311507</t>
  </si>
  <si>
    <t>009017</t>
  </si>
  <si>
    <t>叶尔买克·赛台</t>
  </si>
  <si>
    <t>20180328013</t>
  </si>
  <si>
    <t>002739</t>
  </si>
  <si>
    <t>胡安德克·拜木拉提</t>
  </si>
  <si>
    <t>20180309302</t>
  </si>
  <si>
    <t>001884</t>
  </si>
  <si>
    <t>叶尔肯别克·美然别克</t>
  </si>
  <si>
    <t>20180302311</t>
  </si>
  <si>
    <t>003222</t>
  </si>
  <si>
    <t>阿斯勒别克·木沙</t>
  </si>
  <si>
    <t>20180306020</t>
  </si>
  <si>
    <t>002796</t>
  </si>
  <si>
    <t>黄克勤</t>
  </si>
  <si>
    <t>1316</t>
  </si>
  <si>
    <t>20180306910</t>
  </si>
  <si>
    <t>003191</t>
  </si>
  <si>
    <t>哈那提别克·那扎尔别克</t>
  </si>
  <si>
    <t>20180306707</t>
  </si>
  <si>
    <t>001046</t>
  </si>
  <si>
    <t>阿恩萨汗·朱马汗</t>
  </si>
  <si>
    <t>20180304109</t>
  </si>
  <si>
    <t>007490</t>
  </si>
  <si>
    <t>库里扎达·恰哈</t>
  </si>
  <si>
    <t>20180323413</t>
  </si>
  <si>
    <t>005802</t>
  </si>
  <si>
    <t>舒格拉·阿黑哈提</t>
  </si>
  <si>
    <t>20180319323</t>
  </si>
  <si>
    <t>004277</t>
  </si>
  <si>
    <t>加那尔古丽·木河什</t>
  </si>
  <si>
    <t>20180310808</t>
  </si>
  <si>
    <t>000671</t>
  </si>
  <si>
    <t>胡尔曼别克·库尖</t>
  </si>
  <si>
    <t>20180304418</t>
  </si>
  <si>
    <t>008815</t>
  </si>
  <si>
    <t>包尔江·托尔根</t>
  </si>
  <si>
    <t>20180328315</t>
  </si>
  <si>
    <t>000594</t>
  </si>
  <si>
    <t>方震</t>
  </si>
  <si>
    <t>1317</t>
  </si>
  <si>
    <t>20180302218</t>
  </si>
  <si>
    <t>000514</t>
  </si>
  <si>
    <t>侯璐</t>
  </si>
  <si>
    <t>20180305014</t>
  </si>
  <si>
    <t>004079</t>
  </si>
  <si>
    <t>娜孜依拉·哈力克</t>
  </si>
  <si>
    <t>20180312809</t>
  </si>
  <si>
    <t>004533</t>
  </si>
  <si>
    <t>叶斯波力·巴合提</t>
  </si>
  <si>
    <t>20180312319</t>
  </si>
  <si>
    <t>003034</t>
  </si>
  <si>
    <t>阿尔达克·巴哈江</t>
  </si>
  <si>
    <t>20180305425</t>
  </si>
  <si>
    <t>006693</t>
  </si>
  <si>
    <t>提列克·乌热阿孜艾</t>
  </si>
  <si>
    <t>20180322409</t>
  </si>
  <si>
    <t>008282</t>
  </si>
  <si>
    <t>海尼·肯杰汗</t>
  </si>
  <si>
    <t>20180330013</t>
  </si>
  <si>
    <t>001694</t>
  </si>
  <si>
    <t>热萨力得·特列吾汗</t>
  </si>
  <si>
    <t>20180303401</t>
  </si>
  <si>
    <t>005902</t>
  </si>
  <si>
    <t>古丽加尼·乌木提</t>
  </si>
  <si>
    <t>20180319320</t>
  </si>
  <si>
    <t>001197</t>
  </si>
  <si>
    <t>古丽娜尔·阿哈提</t>
  </si>
  <si>
    <t>20180301822</t>
  </si>
  <si>
    <t>002308</t>
  </si>
  <si>
    <t>魏淑敏</t>
  </si>
  <si>
    <t>1318</t>
  </si>
  <si>
    <t>20180307814</t>
  </si>
  <si>
    <t>001919</t>
  </si>
  <si>
    <t>江额丽·塔拉甫别克</t>
  </si>
  <si>
    <t>20180306310</t>
  </si>
  <si>
    <t>002213</t>
  </si>
  <si>
    <t>努丽曼·革命别克</t>
  </si>
  <si>
    <t>20180308224</t>
  </si>
  <si>
    <t>005849</t>
  </si>
  <si>
    <t>朱帕尔·木拉力</t>
  </si>
  <si>
    <t>1319</t>
  </si>
  <si>
    <t>20180321411</t>
  </si>
  <si>
    <t>002814</t>
  </si>
  <si>
    <t>沙吾列西·巴合提别克</t>
  </si>
  <si>
    <t>20180306509</t>
  </si>
  <si>
    <t>007169</t>
  </si>
  <si>
    <t>巴特尔阿孜·托坎</t>
  </si>
  <si>
    <t>20180324707</t>
  </si>
  <si>
    <t>002758</t>
  </si>
  <si>
    <t>库尔曼·阿吾坦</t>
  </si>
  <si>
    <t>1320</t>
  </si>
  <si>
    <t>20180310223</t>
  </si>
  <si>
    <t>002703</t>
  </si>
  <si>
    <t>居尔曼奴·阿扎提别克</t>
  </si>
  <si>
    <t>20180309325</t>
  </si>
  <si>
    <t>004484</t>
  </si>
  <si>
    <t>玛尔赞古丽·马吾列提</t>
  </si>
  <si>
    <t>20180322014</t>
  </si>
  <si>
    <t>003794</t>
  </si>
  <si>
    <t>阿丽马古丽·哈拉恰西</t>
  </si>
  <si>
    <t>1321</t>
  </si>
  <si>
    <t>20180317610</t>
  </si>
  <si>
    <t>004668</t>
  </si>
  <si>
    <t>阿衣古丽·那孜尔别克</t>
  </si>
  <si>
    <t>20180319105</t>
  </si>
  <si>
    <t>006551</t>
  </si>
  <si>
    <t>加孜依拉·巴合提别克</t>
  </si>
  <si>
    <t>1322</t>
  </si>
  <si>
    <t>20180325320</t>
  </si>
  <si>
    <t>003782</t>
  </si>
  <si>
    <t>加尔恒古丽·热依汗</t>
  </si>
  <si>
    <t>20180308704</t>
  </si>
  <si>
    <t>003558</t>
  </si>
  <si>
    <t>古丽加依娜尔·那比</t>
  </si>
  <si>
    <t>20180311722</t>
  </si>
  <si>
    <t>004182</t>
  </si>
  <si>
    <t>安娜·那孜干</t>
  </si>
  <si>
    <t>20180310910</t>
  </si>
  <si>
    <t>000672</t>
  </si>
  <si>
    <t>马依努尔·阔克乃</t>
  </si>
  <si>
    <t>20180302803</t>
  </si>
  <si>
    <t>001936</t>
  </si>
  <si>
    <t>萨依拉古丽·赛台尔汗</t>
  </si>
  <si>
    <t>20180302013</t>
  </si>
  <si>
    <t>003492</t>
  </si>
  <si>
    <t>库丽买然·恰依马尔旦</t>
  </si>
  <si>
    <t>1323</t>
  </si>
  <si>
    <t>20180330213</t>
  </si>
  <si>
    <t>004586</t>
  </si>
  <si>
    <t>哈依尼·哈木斯别克</t>
  </si>
  <si>
    <t>20180313421</t>
  </si>
  <si>
    <t>005389</t>
  </si>
  <si>
    <t>加那尔别克·吾拉孜拜</t>
  </si>
  <si>
    <t>20180314813</t>
  </si>
  <si>
    <t>006070</t>
  </si>
  <si>
    <t>孜毕拉·哈米提</t>
  </si>
  <si>
    <t>20180315324</t>
  </si>
  <si>
    <t>003645</t>
  </si>
  <si>
    <t>赛尔江·角勒德拜</t>
  </si>
  <si>
    <t>20180306302</t>
  </si>
  <si>
    <t>003629</t>
  </si>
  <si>
    <t>阿依加·巴合提</t>
  </si>
  <si>
    <t>20180314012</t>
  </si>
  <si>
    <t>005897</t>
  </si>
  <si>
    <t>阿依提别克·祖勒普哈尔</t>
  </si>
  <si>
    <t>1324</t>
  </si>
  <si>
    <t>20180318825</t>
  </si>
  <si>
    <t>008739</t>
  </si>
  <si>
    <t>刘蔺</t>
  </si>
  <si>
    <t>20180328218</t>
  </si>
  <si>
    <t>001003</t>
  </si>
  <si>
    <t>马晓丽</t>
  </si>
  <si>
    <t>20180301307</t>
  </si>
  <si>
    <t>001213</t>
  </si>
  <si>
    <t>巴依达克·马合萨提</t>
  </si>
  <si>
    <t>1325</t>
  </si>
  <si>
    <t>20180310318</t>
  </si>
  <si>
    <t>002424</t>
  </si>
  <si>
    <t>特力克·叶森泰</t>
  </si>
  <si>
    <t>20180306022</t>
  </si>
  <si>
    <t>000859</t>
  </si>
  <si>
    <t>张欣</t>
  </si>
  <si>
    <t>1326</t>
  </si>
  <si>
    <t>20180305024</t>
  </si>
  <si>
    <t>002495</t>
  </si>
  <si>
    <t>叶尔结·沃西太</t>
  </si>
  <si>
    <t>20180306922</t>
  </si>
  <si>
    <t>004114</t>
  </si>
  <si>
    <t>吴惠洋</t>
  </si>
  <si>
    <t>20180312512</t>
  </si>
  <si>
    <t>004048</t>
  </si>
  <si>
    <t>李丽蓉</t>
  </si>
  <si>
    <t>1327</t>
  </si>
  <si>
    <t>20180312007</t>
  </si>
  <si>
    <t>005078</t>
  </si>
  <si>
    <t>刘美玲</t>
  </si>
  <si>
    <t>20180316113</t>
  </si>
  <si>
    <t>006700</t>
  </si>
  <si>
    <t>郭文昊</t>
  </si>
  <si>
    <t>1328</t>
  </si>
  <si>
    <t>20180322815</t>
  </si>
  <si>
    <t>007104</t>
  </si>
  <si>
    <t>玛丽娅·纳斯甫汗</t>
  </si>
  <si>
    <t>20180326312</t>
  </si>
  <si>
    <t>005924</t>
  </si>
  <si>
    <t>陈前</t>
  </si>
  <si>
    <t>20180327305</t>
  </si>
  <si>
    <t>002829</t>
  </si>
  <si>
    <t>哈依如拉·吉格尔</t>
  </si>
  <si>
    <t>1329</t>
  </si>
  <si>
    <t>20180306623</t>
  </si>
  <si>
    <t>005921</t>
  </si>
  <si>
    <t>哈那提别克·萨尔合提汗</t>
  </si>
  <si>
    <t>20180321003</t>
  </si>
  <si>
    <t>009096</t>
  </si>
  <si>
    <t>木拉提汗·叶尔肯别克</t>
  </si>
  <si>
    <t>20180327409</t>
  </si>
  <si>
    <t>006206</t>
  </si>
  <si>
    <t>赵高祖</t>
  </si>
  <si>
    <t>1330</t>
  </si>
  <si>
    <t>20180321723</t>
  </si>
  <si>
    <t>002035</t>
  </si>
  <si>
    <t>周伟杰</t>
  </si>
  <si>
    <t>20180306305</t>
  </si>
  <si>
    <t>001018</t>
  </si>
  <si>
    <t>肖明</t>
  </si>
  <si>
    <t>20180301612</t>
  </si>
  <si>
    <t>003438</t>
  </si>
  <si>
    <t>姚翔宇</t>
  </si>
  <si>
    <t>20180307015</t>
  </si>
  <si>
    <t>002138</t>
  </si>
  <si>
    <t>买尔瓦提·哈尼</t>
  </si>
  <si>
    <t>1331</t>
  </si>
  <si>
    <t>20180310019</t>
  </si>
  <si>
    <t>009035</t>
  </si>
  <si>
    <t>李帅男</t>
  </si>
  <si>
    <t>20180330516</t>
  </si>
  <si>
    <t>007533</t>
  </si>
  <si>
    <t>魏江兵</t>
  </si>
  <si>
    <t>20180323103</t>
  </si>
  <si>
    <t>004845</t>
  </si>
  <si>
    <t>严莹莹</t>
  </si>
  <si>
    <t>1332</t>
  </si>
  <si>
    <t>20180316513</t>
  </si>
  <si>
    <t>002227</t>
  </si>
  <si>
    <t>库丽扎提·波拉提</t>
  </si>
  <si>
    <t>20180309817</t>
  </si>
  <si>
    <t>002212</t>
  </si>
  <si>
    <t>古丽扎提·叶尔米克</t>
  </si>
  <si>
    <t>20180308517</t>
  </si>
  <si>
    <t>003181</t>
  </si>
  <si>
    <t>杜曼·叶尔江</t>
  </si>
  <si>
    <t>1333</t>
  </si>
  <si>
    <t>20180305209</t>
  </si>
  <si>
    <t>000028</t>
  </si>
  <si>
    <t>胡尔曼别克·卡格瓦提</t>
  </si>
  <si>
    <t>20180312324</t>
  </si>
  <si>
    <t>000204</t>
  </si>
  <si>
    <t>叶尔达瓦列提·叶尔江</t>
  </si>
  <si>
    <t>20180304505</t>
  </si>
  <si>
    <t>003665</t>
  </si>
  <si>
    <t>阿依努尔·马吾列提汗</t>
  </si>
  <si>
    <t>1334</t>
  </si>
  <si>
    <t>20180307412</t>
  </si>
  <si>
    <t>004705</t>
  </si>
  <si>
    <t>桑都哈西·阿依恒</t>
  </si>
  <si>
    <t>20180316801</t>
  </si>
  <si>
    <t>000632</t>
  </si>
  <si>
    <t>古丽拜然·沙依兰别克</t>
  </si>
  <si>
    <t>20180304710</t>
  </si>
  <si>
    <t>007106</t>
  </si>
  <si>
    <t>努尔巴合提·哈力</t>
  </si>
  <si>
    <t>20180326214</t>
  </si>
  <si>
    <t>008632</t>
  </si>
  <si>
    <t>阿热依·马曼</t>
  </si>
  <si>
    <t>20180328207</t>
  </si>
  <si>
    <t>000403</t>
  </si>
  <si>
    <t>海夏·朱马别克</t>
  </si>
  <si>
    <t>20180300901</t>
  </si>
  <si>
    <t>001395</t>
  </si>
  <si>
    <t>岳鹏霞</t>
  </si>
  <si>
    <t>1335</t>
  </si>
  <si>
    <t>20180303109</t>
  </si>
  <si>
    <t>000548</t>
  </si>
  <si>
    <t>魏尔康</t>
  </si>
  <si>
    <t>20180301020</t>
  </si>
  <si>
    <t>004991</t>
  </si>
  <si>
    <t>刘涛</t>
  </si>
  <si>
    <t>20180311113</t>
  </si>
  <si>
    <t>000419</t>
  </si>
  <si>
    <t>马琳</t>
  </si>
  <si>
    <t>20180301815</t>
  </si>
  <si>
    <t>002361</t>
  </si>
  <si>
    <t>阿依江·吾孜格尔别克</t>
  </si>
  <si>
    <t>20180306216</t>
  </si>
  <si>
    <t>002347</t>
  </si>
  <si>
    <t>加娜提古丽·哈吉曼</t>
  </si>
  <si>
    <t>20180306816</t>
  </si>
  <si>
    <t>002800</t>
  </si>
  <si>
    <t>巴合江·吾木尔别克</t>
  </si>
  <si>
    <t>1336</t>
  </si>
  <si>
    <t>20180308824</t>
  </si>
  <si>
    <t>001116</t>
  </si>
  <si>
    <t>木哈买提·金格斯</t>
  </si>
  <si>
    <t>20180303321</t>
  </si>
  <si>
    <t>003932</t>
  </si>
  <si>
    <t>萨尔山别克·热阿合曼</t>
  </si>
  <si>
    <t>20180313813</t>
  </si>
  <si>
    <t>001886</t>
  </si>
  <si>
    <t>阿依达尔别克·伊巴太</t>
  </si>
  <si>
    <t>1337</t>
  </si>
  <si>
    <t>20180304725</t>
  </si>
  <si>
    <t>001898</t>
  </si>
  <si>
    <t>文少峰</t>
  </si>
  <si>
    <t>20180302223</t>
  </si>
  <si>
    <t>002549</t>
  </si>
  <si>
    <t>别尔达吾列提·萨布克</t>
  </si>
  <si>
    <t>20180308317</t>
  </si>
  <si>
    <t>000363</t>
  </si>
  <si>
    <t>刘大川</t>
  </si>
  <si>
    <t>1338</t>
  </si>
  <si>
    <t>20180302709</t>
  </si>
  <si>
    <t>008545</t>
  </si>
  <si>
    <t>魏显雷</t>
  </si>
  <si>
    <t>20180305320</t>
  </si>
  <si>
    <t>000149</t>
  </si>
  <si>
    <t>叶里卡提·木拉提汗</t>
  </si>
  <si>
    <t>1339</t>
  </si>
  <si>
    <t>20180304421</t>
  </si>
  <si>
    <t>004877</t>
  </si>
  <si>
    <t>哈斯铁尔·金额斯</t>
  </si>
  <si>
    <t>20180310715</t>
  </si>
  <si>
    <t>002695</t>
  </si>
  <si>
    <t>哈力丁·叶尔肯别克</t>
  </si>
  <si>
    <t>20180309321</t>
  </si>
  <si>
    <t>001136</t>
  </si>
  <si>
    <t>俄拉孜依曼·塔斯肯</t>
  </si>
  <si>
    <t>20180302603</t>
  </si>
  <si>
    <t>000291</t>
  </si>
  <si>
    <t>刘晓涛</t>
  </si>
  <si>
    <t>1340</t>
  </si>
  <si>
    <t>20180302111</t>
  </si>
  <si>
    <t>002771</t>
  </si>
  <si>
    <t>哈尔肯·热阿合曼</t>
  </si>
  <si>
    <t>1341</t>
  </si>
  <si>
    <t>20180308004</t>
  </si>
  <si>
    <t>006381</t>
  </si>
  <si>
    <t>藏格尔·波兰</t>
  </si>
  <si>
    <t>20180320312</t>
  </si>
  <si>
    <t>005867</t>
  </si>
  <si>
    <t>阿依提努尔·木拉提</t>
  </si>
  <si>
    <t>20180321820</t>
  </si>
  <si>
    <t>004580</t>
  </si>
  <si>
    <t>刘振龙</t>
  </si>
  <si>
    <t>1343</t>
  </si>
  <si>
    <t>20180327413</t>
  </si>
  <si>
    <t>002536</t>
  </si>
  <si>
    <t>卡丽玛·日吾汗</t>
  </si>
  <si>
    <t>1344</t>
  </si>
  <si>
    <t>20180323605</t>
  </si>
  <si>
    <t>000677</t>
  </si>
  <si>
    <t>麦地娜·达汗</t>
  </si>
  <si>
    <t>20180302018</t>
  </si>
  <si>
    <t>001850</t>
  </si>
  <si>
    <t>拉扎提·阿依肯</t>
  </si>
  <si>
    <t>20180317407</t>
  </si>
  <si>
    <t>005722</t>
  </si>
  <si>
    <t>努尔卓力·木黑提</t>
  </si>
  <si>
    <t>1345</t>
  </si>
  <si>
    <t>20180319410</t>
  </si>
  <si>
    <t>003055</t>
  </si>
  <si>
    <t>王远进</t>
  </si>
  <si>
    <t>20180309819</t>
  </si>
  <si>
    <t>000875</t>
  </si>
  <si>
    <t>闫学龙</t>
  </si>
  <si>
    <t>20180302909</t>
  </si>
  <si>
    <t>001288</t>
  </si>
  <si>
    <t>阿尔根别克·伊力哈尔别克</t>
  </si>
  <si>
    <t>20180302608</t>
  </si>
  <si>
    <t>002343</t>
  </si>
  <si>
    <t>特恩斯别克·阔线</t>
  </si>
  <si>
    <t>20180305504</t>
  </si>
  <si>
    <t>008962</t>
  </si>
  <si>
    <t>段昱</t>
  </si>
  <si>
    <t>1346</t>
  </si>
  <si>
    <t>20180330025</t>
  </si>
  <si>
    <t>004808</t>
  </si>
  <si>
    <t>古丽丁·肯吉别克</t>
  </si>
  <si>
    <t>20180316522</t>
  </si>
  <si>
    <t>003399</t>
  </si>
  <si>
    <t>何秀</t>
  </si>
  <si>
    <t>20180314219</t>
  </si>
  <si>
    <t>003589</t>
  </si>
  <si>
    <t>胡尼迪孜·吾那尔别克</t>
  </si>
  <si>
    <t>1347</t>
  </si>
  <si>
    <t>20180320511</t>
  </si>
  <si>
    <t>003361</t>
  </si>
  <si>
    <t>娜孜木西·努尔兰</t>
  </si>
  <si>
    <t>1348</t>
  </si>
  <si>
    <t>20180313007</t>
  </si>
  <si>
    <t>003152</t>
  </si>
  <si>
    <t>张春雨</t>
  </si>
  <si>
    <t>20180308301</t>
  </si>
  <si>
    <t>006096</t>
  </si>
  <si>
    <t>热毕拉·吾孜格尔别克</t>
  </si>
  <si>
    <t>20180314723</t>
  </si>
  <si>
    <t>005761</t>
  </si>
  <si>
    <t>努尔哈巴特·叶格孜拜</t>
  </si>
  <si>
    <t>20180320602</t>
  </si>
  <si>
    <t>004957</t>
  </si>
  <si>
    <t>唐努尔·阿达力别克</t>
  </si>
  <si>
    <t>20180315917</t>
  </si>
  <si>
    <t>008655</t>
  </si>
  <si>
    <t>玛依努尔·吉克尔</t>
  </si>
  <si>
    <t>20180326924</t>
  </si>
  <si>
    <t>001370</t>
  </si>
  <si>
    <t>王少珂</t>
  </si>
  <si>
    <t>1349</t>
  </si>
  <si>
    <t>20180303119</t>
  </si>
  <si>
    <t>000377</t>
  </si>
  <si>
    <t>张晶</t>
  </si>
  <si>
    <t>20180304623</t>
  </si>
  <si>
    <t>003357</t>
  </si>
  <si>
    <t>古丽孜依帕·叶斯提</t>
  </si>
  <si>
    <t>20180325120</t>
  </si>
  <si>
    <t>000525</t>
  </si>
  <si>
    <t>李立冬</t>
  </si>
  <si>
    <t>1350</t>
  </si>
  <si>
    <t>20180304817</t>
  </si>
  <si>
    <t>002341</t>
  </si>
  <si>
    <t>热依扎·霍买</t>
  </si>
  <si>
    <t>1351</t>
  </si>
  <si>
    <t>20180306622</t>
  </si>
  <si>
    <t>008708</t>
  </si>
  <si>
    <t>阿丽娜·亚斯汗</t>
  </si>
  <si>
    <t>20180330425</t>
  </si>
  <si>
    <t>004120</t>
  </si>
  <si>
    <t>撒黑拉·沙吾汗</t>
  </si>
  <si>
    <t>20180317225</t>
  </si>
  <si>
    <t>003728</t>
  </si>
  <si>
    <t>阿丽娅·胡马什</t>
  </si>
  <si>
    <t>1352</t>
  </si>
  <si>
    <t>20180306024</t>
  </si>
  <si>
    <t>005449</t>
  </si>
  <si>
    <t>古丽加依娜西·马大提</t>
  </si>
  <si>
    <t>20180317214</t>
  </si>
  <si>
    <t>003669</t>
  </si>
  <si>
    <t>徐生庭</t>
  </si>
  <si>
    <t>1353</t>
  </si>
  <si>
    <t>20180313916</t>
  </si>
  <si>
    <t>000834</t>
  </si>
  <si>
    <t>乔晓旭</t>
  </si>
  <si>
    <t>20180303316</t>
  </si>
  <si>
    <t>000920</t>
  </si>
  <si>
    <t>20180305012</t>
  </si>
  <si>
    <t>008083</t>
  </si>
  <si>
    <t>马玉琴</t>
  </si>
  <si>
    <t>1354</t>
  </si>
  <si>
    <t>20180329402</t>
  </si>
  <si>
    <t>001362</t>
  </si>
  <si>
    <t>加依娜·赛提哈力木</t>
  </si>
  <si>
    <t>20180301915</t>
  </si>
  <si>
    <t>006523</t>
  </si>
  <si>
    <t>俄热斯·努尔兰别克</t>
  </si>
  <si>
    <t>20180322004</t>
  </si>
  <si>
    <t>002665</t>
  </si>
  <si>
    <t>刘新辉</t>
  </si>
  <si>
    <t>2001</t>
  </si>
  <si>
    <t>20180309923</t>
  </si>
  <si>
    <t>002853</t>
  </si>
  <si>
    <t>李煜成</t>
  </si>
  <si>
    <t>20180307509</t>
  </si>
  <si>
    <t>002891</t>
  </si>
  <si>
    <t>顾鹏飞</t>
  </si>
  <si>
    <t>20180309311</t>
  </si>
  <si>
    <t>001382</t>
  </si>
  <si>
    <t>库丽那尔·巴合提</t>
  </si>
  <si>
    <t>20180311314</t>
  </si>
  <si>
    <t>006655</t>
  </si>
  <si>
    <t>娜迪拉·托汗</t>
  </si>
  <si>
    <t>20180321622</t>
  </si>
  <si>
    <t>002622</t>
  </si>
  <si>
    <t>秦敬敏</t>
  </si>
  <si>
    <t>20180307712</t>
  </si>
  <si>
    <t>003529</t>
  </si>
  <si>
    <t>江阿力·德班</t>
  </si>
  <si>
    <t>2004</t>
  </si>
  <si>
    <t>20180305213</t>
  </si>
  <si>
    <t>004450</t>
  </si>
  <si>
    <t>加尔肯乃·再英别克</t>
  </si>
  <si>
    <t>20180311915</t>
  </si>
  <si>
    <t>005416</t>
  </si>
  <si>
    <t>马合帕丽·木拉提别克</t>
  </si>
  <si>
    <t>20180317819</t>
  </si>
  <si>
    <t>004328</t>
  </si>
  <si>
    <t>古丽娜孜·巴合提汗</t>
  </si>
  <si>
    <t>20180314902</t>
  </si>
  <si>
    <t>000361</t>
  </si>
  <si>
    <t>萨比拉·哈德勒别克</t>
  </si>
  <si>
    <t>20180303518</t>
  </si>
  <si>
    <t>003355</t>
  </si>
  <si>
    <t>米热义·吐尔斯汉</t>
  </si>
  <si>
    <t>20180306619</t>
  </si>
  <si>
    <t>002145</t>
  </si>
  <si>
    <t>朱慧玲</t>
  </si>
  <si>
    <t>20180307722</t>
  </si>
  <si>
    <t>006940</t>
  </si>
  <si>
    <t>别格扎提·努尔兰</t>
  </si>
  <si>
    <t>2007</t>
  </si>
  <si>
    <t>20180326616</t>
  </si>
  <si>
    <t>006767</t>
  </si>
  <si>
    <t>古丽加孜依拉·朱马哈孜</t>
  </si>
  <si>
    <t>20180322707</t>
  </si>
  <si>
    <t>000171</t>
  </si>
  <si>
    <t>阿依江·阿哈买提</t>
  </si>
  <si>
    <t>2008</t>
  </si>
  <si>
    <t>20180303908</t>
  </si>
  <si>
    <t>009262</t>
  </si>
  <si>
    <t>库利米拉·阿合拜</t>
  </si>
  <si>
    <t>20180329312</t>
  </si>
  <si>
    <t>003141</t>
  </si>
  <si>
    <t>努尔加衣那提·阿斯力别克</t>
  </si>
  <si>
    <t>20180309003</t>
  </si>
  <si>
    <t>004934</t>
  </si>
  <si>
    <t>张龙</t>
  </si>
  <si>
    <t>2010</t>
  </si>
  <si>
    <t>20180325911</t>
  </si>
  <si>
    <t>005171</t>
  </si>
  <si>
    <t>杜才琳</t>
  </si>
  <si>
    <t>20180315506</t>
  </si>
  <si>
    <t>004975</t>
  </si>
  <si>
    <t>甘勇</t>
  </si>
  <si>
    <t>20180324623</t>
  </si>
  <si>
    <t>007895</t>
  </si>
  <si>
    <t>杨新军</t>
  </si>
  <si>
    <t>2012</t>
  </si>
  <si>
    <t>20180325905</t>
  </si>
  <si>
    <t>006182</t>
  </si>
  <si>
    <t>也斯力·吾什尔</t>
  </si>
  <si>
    <t>20180319917</t>
  </si>
  <si>
    <t>003000</t>
  </si>
  <si>
    <t>吾兰别克·胡木尔别克</t>
  </si>
  <si>
    <t>20180310416</t>
  </si>
  <si>
    <t>002263</t>
  </si>
  <si>
    <t>美丽·解恩斯别克</t>
  </si>
  <si>
    <t>2013</t>
  </si>
  <si>
    <t>20180308711</t>
  </si>
  <si>
    <t>006524</t>
  </si>
  <si>
    <t>杨爱民</t>
  </si>
  <si>
    <t>20180321823</t>
  </si>
  <si>
    <t>007097</t>
  </si>
  <si>
    <t>侯文瑞</t>
  </si>
  <si>
    <t>2014</t>
  </si>
  <si>
    <t>20180318711</t>
  </si>
  <si>
    <t>002701</t>
  </si>
  <si>
    <t>丁小燕</t>
  </si>
  <si>
    <t>2018</t>
  </si>
  <si>
    <t>20180329918</t>
  </si>
  <si>
    <t>001906</t>
  </si>
  <si>
    <t>巴彦·杜曼</t>
  </si>
  <si>
    <t>20180301311</t>
  </si>
  <si>
    <t>002900</t>
  </si>
  <si>
    <t>巴丽夏提·恩特马克</t>
  </si>
  <si>
    <t>20180305910</t>
  </si>
  <si>
    <t>006431</t>
  </si>
  <si>
    <t>张超</t>
  </si>
  <si>
    <t>2020</t>
  </si>
  <si>
    <t>20180319412</t>
  </si>
  <si>
    <t>000675</t>
  </si>
  <si>
    <t>贺云</t>
  </si>
  <si>
    <t>2021</t>
  </si>
  <si>
    <t>20180300801</t>
  </si>
  <si>
    <t>006796</t>
  </si>
  <si>
    <t>李睿</t>
  </si>
  <si>
    <t>20180322403</t>
  </si>
  <si>
    <t>006819</t>
  </si>
  <si>
    <t>阿拉依·哈勒木汉</t>
  </si>
  <si>
    <t>2023</t>
  </si>
  <si>
    <t>20180322604</t>
  </si>
  <si>
    <t>003185</t>
  </si>
  <si>
    <t>杨慧</t>
  </si>
  <si>
    <t>20180307824</t>
  </si>
  <si>
    <t>001227</t>
  </si>
  <si>
    <t>阿热爱·巴合提别克</t>
  </si>
  <si>
    <t>20180300913</t>
  </si>
  <si>
    <t>007998</t>
  </si>
  <si>
    <t>张晓雯</t>
  </si>
  <si>
    <t>2024</t>
  </si>
  <si>
    <t>20180326324</t>
  </si>
  <si>
    <t>007793</t>
  </si>
  <si>
    <t>杨晓雅</t>
  </si>
  <si>
    <t>20180326211</t>
  </si>
  <si>
    <t>008763</t>
  </si>
  <si>
    <t>杨静</t>
  </si>
  <si>
    <t>20180329725</t>
  </si>
  <si>
    <t>000508</t>
  </si>
  <si>
    <t>胡尔曼别克·托合塔尔别克</t>
  </si>
  <si>
    <t>2025</t>
  </si>
  <si>
    <t>20180302312</t>
  </si>
  <si>
    <t>002339</t>
  </si>
  <si>
    <t>阿衣达娜·努尔巴哈提</t>
  </si>
  <si>
    <t>20180307810</t>
  </si>
  <si>
    <t>005000</t>
  </si>
  <si>
    <t>刘永峰</t>
  </si>
  <si>
    <t>2026</t>
  </si>
  <si>
    <t>20180312505</t>
  </si>
  <si>
    <t>006773</t>
  </si>
  <si>
    <t>王春花</t>
  </si>
  <si>
    <t>2027</t>
  </si>
  <si>
    <t>20180322509</t>
  </si>
  <si>
    <t>000802</t>
  </si>
  <si>
    <t>席拴成</t>
  </si>
  <si>
    <t>20180302805</t>
  </si>
  <si>
    <t>002161</t>
  </si>
  <si>
    <t>古丽江·哈比</t>
  </si>
  <si>
    <t>2030</t>
  </si>
  <si>
    <t>20180322803</t>
  </si>
  <si>
    <t>005213</t>
  </si>
  <si>
    <t>哈孜依玛·塔布斯汗</t>
  </si>
  <si>
    <t>20180317201</t>
  </si>
  <si>
    <t>004908</t>
  </si>
  <si>
    <t>李敏</t>
  </si>
  <si>
    <t>20180316810</t>
  </si>
  <si>
    <t>005056</t>
  </si>
  <si>
    <t>候金花</t>
  </si>
  <si>
    <t>2031</t>
  </si>
  <si>
    <t>20180317004</t>
  </si>
  <si>
    <t>008761</t>
  </si>
  <si>
    <t>里娜·夏拜</t>
  </si>
  <si>
    <t>20180328018</t>
  </si>
  <si>
    <t>002441</t>
  </si>
  <si>
    <t>李晶晶</t>
  </si>
  <si>
    <t>20180307005</t>
  </si>
  <si>
    <t>009185</t>
  </si>
  <si>
    <t>王佳佳</t>
  </si>
  <si>
    <t>2032</t>
  </si>
  <si>
    <t>20180328620</t>
  </si>
  <si>
    <t>007978</t>
  </si>
  <si>
    <t>马海燕</t>
  </si>
  <si>
    <t>20180330908</t>
  </si>
  <si>
    <t>001456</t>
  </si>
  <si>
    <t>殷雪梅</t>
  </si>
  <si>
    <t>20180303716</t>
  </si>
  <si>
    <t>005230</t>
  </si>
  <si>
    <t>玛黑拉·黑那亚提</t>
  </si>
  <si>
    <t>20180316911</t>
  </si>
  <si>
    <t>001651</t>
  </si>
  <si>
    <t>赵慧英</t>
  </si>
  <si>
    <t>20180301711</t>
  </si>
  <si>
    <t>001967</t>
  </si>
  <si>
    <t>加娜尔·巴特汗</t>
  </si>
  <si>
    <t>2033</t>
  </si>
  <si>
    <t>20180304204</t>
  </si>
  <si>
    <t>006033</t>
  </si>
  <si>
    <t>沙吾列提·生哈特</t>
  </si>
  <si>
    <t>20180319604</t>
  </si>
  <si>
    <t>005452</t>
  </si>
  <si>
    <t>阿依木汗·吾木尔别克</t>
  </si>
  <si>
    <t>20180315411</t>
  </si>
  <si>
    <t>003007</t>
  </si>
  <si>
    <t>恰丽扎·加尔恒</t>
  </si>
  <si>
    <t>20180309507</t>
  </si>
  <si>
    <t>000187</t>
  </si>
  <si>
    <t>汤玉华</t>
  </si>
  <si>
    <t>2034</t>
  </si>
  <si>
    <t>20180300516</t>
  </si>
  <si>
    <t>002397</t>
  </si>
  <si>
    <t>尚丹</t>
  </si>
  <si>
    <t>2035</t>
  </si>
  <si>
    <t>20180307803</t>
  </si>
  <si>
    <t>001363</t>
  </si>
  <si>
    <t>姚彦军</t>
  </si>
  <si>
    <t>20180304610</t>
  </si>
  <si>
    <t>006761</t>
  </si>
  <si>
    <t>朱常新</t>
  </si>
  <si>
    <t>20180322406</t>
  </si>
  <si>
    <t>001310</t>
  </si>
  <si>
    <t>王翠菊</t>
  </si>
  <si>
    <t>20180304325</t>
  </si>
  <si>
    <t>002442</t>
  </si>
  <si>
    <t>郑林</t>
  </si>
  <si>
    <t>20180310014</t>
  </si>
  <si>
    <t>007965</t>
  </si>
  <si>
    <t>陈立德</t>
  </si>
  <si>
    <t>20180324015</t>
  </si>
  <si>
    <t>004442</t>
  </si>
  <si>
    <t>马鸿</t>
  </si>
  <si>
    <t>20180314310</t>
  </si>
  <si>
    <t>003065</t>
  </si>
  <si>
    <t>哈斯提尔·大赛</t>
  </si>
  <si>
    <t>20180309909</t>
  </si>
  <si>
    <t>005374</t>
  </si>
  <si>
    <t>夏尔巴提·买然别克</t>
  </si>
  <si>
    <t>2037</t>
  </si>
  <si>
    <t>20180314621</t>
  </si>
  <si>
    <t>001098</t>
  </si>
  <si>
    <t>萨尔塔娜提·哈力汗</t>
  </si>
  <si>
    <t>20180304820</t>
  </si>
  <si>
    <t>007282</t>
  </si>
  <si>
    <t>艾卡尔·卡玛里汗</t>
  </si>
  <si>
    <t>20180326020</t>
  </si>
  <si>
    <t>001241</t>
  </si>
  <si>
    <t>王红燕</t>
  </si>
  <si>
    <t>2038</t>
  </si>
  <si>
    <t>20180304803</t>
  </si>
  <si>
    <t>004625</t>
  </si>
  <si>
    <t>切力扎提·木拉提</t>
  </si>
  <si>
    <t>2039</t>
  </si>
  <si>
    <t>20180330112</t>
  </si>
  <si>
    <t>001472</t>
  </si>
  <si>
    <t>高吾哈尔·加布林</t>
  </si>
  <si>
    <t>20180304514</t>
  </si>
  <si>
    <t>004766</t>
  </si>
  <si>
    <t>吐然·巴合提</t>
  </si>
  <si>
    <t>2040</t>
  </si>
  <si>
    <t>20180316804</t>
  </si>
  <si>
    <t>002922</t>
  </si>
  <si>
    <t>阿米娜·哈孜依曼</t>
  </si>
  <si>
    <t>20180305808</t>
  </si>
  <si>
    <t>001988</t>
  </si>
  <si>
    <t>古丽曼·齐格斯</t>
  </si>
  <si>
    <t>20180305007</t>
  </si>
  <si>
    <t>000343</t>
  </si>
  <si>
    <t>涂瑶瑶</t>
  </si>
  <si>
    <t>2041</t>
  </si>
  <si>
    <t>20180304521</t>
  </si>
  <si>
    <t>007670</t>
  </si>
  <si>
    <t>地那·吾肯</t>
  </si>
  <si>
    <t>20180323618</t>
  </si>
  <si>
    <t>005065</t>
  </si>
  <si>
    <t>巴合加那提·艾肯</t>
  </si>
  <si>
    <t>20180314702</t>
  </si>
  <si>
    <t>005665</t>
  </si>
  <si>
    <t>早丽木·比哈孜</t>
  </si>
  <si>
    <t>2042</t>
  </si>
  <si>
    <t>20180319102</t>
  </si>
  <si>
    <t>008293</t>
  </si>
  <si>
    <t>努尔沙依拉·瓦力别克</t>
  </si>
  <si>
    <t>20180329106</t>
  </si>
  <si>
    <t>008967</t>
  </si>
  <si>
    <t>库里斯乃·巴哈什</t>
  </si>
  <si>
    <t>20180327212</t>
  </si>
  <si>
    <t>002628</t>
  </si>
  <si>
    <t>巴哈古丽·热哈特别克</t>
  </si>
  <si>
    <t>2045</t>
  </si>
  <si>
    <t>20180306711</t>
  </si>
  <si>
    <t>005737</t>
  </si>
  <si>
    <t>努尔沙吾列·朱曼</t>
  </si>
  <si>
    <t>20180320707</t>
  </si>
  <si>
    <t>007543</t>
  </si>
  <si>
    <t>加依娜尔古丽·艾吉恩</t>
  </si>
  <si>
    <t>20180328813</t>
  </si>
  <si>
    <t>003635</t>
  </si>
  <si>
    <t>安雯静</t>
  </si>
  <si>
    <t>2046</t>
  </si>
  <si>
    <t>20180330207</t>
  </si>
  <si>
    <t>004524</t>
  </si>
  <si>
    <t>灭热·阿西木</t>
  </si>
  <si>
    <t>20180330417</t>
  </si>
  <si>
    <t>006239</t>
  </si>
  <si>
    <t>肉孜古丽·热马占</t>
  </si>
  <si>
    <t>20180322002</t>
  </si>
  <si>
    <t>006100</t>
  </si>
  <si>
    <t>努尔扎提·塔斯肯</t>
  </si>
  <si>
    <t>2047</t>
  </si>
  <si>
    <t>20180322016</t>
  </si>
  <si>
    <t>001438</t>
  </si>
  <si>
    <t>哈妮巴特·哈实孜汉</t>
  </si>
  <si>
    <t>20180301714</t>
  </si>
  <si>
    <t>002364</t>
  </si>
  <si>
    <t>得力奴·博拉提汗</t>
  </si>
  <si>
    <t>20180307215</t>
  </si>
  <si>
    <t>003033</t>
  </si>
  <si>
    <t>古丽沙拉·加汗</t>
  </si>
  <si>
    <t>2048</t>
  </si>
  <si>
    <t>20180307117</t>
  </si>
  <si>
    <t>006311</t>
  </si>
  <si>
    <t>张雄</t>
  </si>
  <si>
    <t>2050</t>
  </si>
  <si>
    <t>20180319817</t>
  </si>
  <si>
    <t>001267</t>
  </si>
  <si>
    <t>库勒恰什·巴特尔</t>
  </si>
  <si>
    <t>20180300401</t>
  </si>
  <si>
    <t>001462</t>
  </si>
  <si>
    <t>朱马古丽·哈别西</t>
  </si>
  <si>
    <t>20180311414</t>
  </si>
  <si>
    <t>001409</t>
  </si>
  <si>
    <t>古丽加那提·海拉提</t>
  </si>
  <si>
    <t>2051</t>
  </si>
  <si>
    <t>20180302416</t>
  </si>
  <si>
    <t>008343</t>
  </si>
  <si>
    <t>塔力哈提·沙木拉提</t>
  </si>
  <si>
    <t>2053</t>
  </si>
  <si>
    <t>20180330604</t>
  </si>
  <si>
    <t>003107</t>
  </si>
  <si>
    <t>叶勒杰甫·爱米</t>
  </si>
  <si>
    <t>2056</t>
  </si>
  <si>
    <t>20180313401</t>
  </si>
  <si>
    <t>007932</t>
  </si>
  <si>
    <t>努尔恰西·吾塔尔别克</t>
  </si>
  <si>
    <t>20180328509</t>
  </si>
  <si>
    <t>003376</t>
  </si>
  <si>
    <t>肯杰古丽·吾拉孜阿勒</t>
  </si>
  <si>
    <t>2059</t>
  </si>
  <si>
    <t>20180307523</t>
  </si>
  <si>
    <t>006295</t>
  </si>
  <si>
    <t>阿尔恒别克·恰依玛尔旦</t>
  </si>
  <si>
    <t>20180318121</t>
  </si>
  <si>
    <t>004229</t>
  </si>
  <si>
    <t>黑沙·哈那提</t>
  </si>
  <si>
    <t>20180312412</t>
  </si>
  <si>
    <t>006635</t>
  </si>
  <si>
    <t>卡力哈尔别克·阿布开</t>
  </si>
  <si>
    <t>2062</t>
  </si>
  <si>
    <t>20180318913</t>
  </si>
  <si>
    <t>003836</t>
  </si>
  <si>
    <t>努力帕·阿西木汉</t>
  </si>
  <si>
    <t>2065</t>
  </si>
  <si>
    <t>20180330323</t>
  </si>
  <si>
    <t>007380</t>
  </si>
  <si>
    <t>卡里马提·巴合提</t>
  </si>
  <si>
    <t>20180326607</t>
  </si>
  <si>
    <t>004040</t>
  </si>
  <si>
    <t>特列吾古丽·金格</t>
  </si>
  <si>
    <t>2072</t>
  </si>
  <si>
    <t>20180312409</t>
  </si>
  <si>
    <t>000918</t>
  </si>
  <si>
    <t>巩鹏</t>
  </si>
  <si>
    <t>20180301603</t>
  </si>
  <si>
    <t>000590</t>
  </si>
  <si>
    <t>叶斯太·波拉提汗</t>
  </si>
  <si>
    <t>2073</t>
  </si>
  <si>
    <t>20180304918</t>
  </si>
  <si>
    <t>002833</t>
  </si>
  <si>
    <t>瞥力扎提·朱马别克</t>
  </si>
  <si>
    <t>2075</t>
  </si>
  <si>
    <t>20180330225</t>
  </si>
  <si>
    <t>009099</t>
  </si>
  <si>
    <t>加娜尔·叶尔肯</t>
  </si>
  <si>
    <t>20180327507</t>
  </si>
  <si>
    <t>002765</t>
  </si>
  <si>
    <t>汤努尔·塔布斯别克</t>
  </si>
  <si>
    <t>20180307604</t>
  </si>
  <si>
    <t>001338</t>
  </si>
  <si>
    <t>古丽米然·哈巴什</t>
  </si>
  <si>
    <t>2076</t>
  </si>
  <si>
    <t>20180300803</t>
  </si>
  <si>
    <t>002871</t>
  </si>
  <si>
    <t>库丽孜艳·黑扎提</t>
  </si>
  <si>
    <t>20180310314</t>
  </si>
  <si>
    <t>005500</t>
  </si>
  <si>
    <t>艾依曼古丽·马哈孜</t>
  </si>
  <si>
    <t>20180328306</t>
  </si>
  <si>
    <t>000714</t>
  </si>
  <si>
    <t>张文华</t>
  </si>
  <si>
    <t>2077</t>
  </si>
  <si>
    <t>20180305008</t>
  </si>
  <si>
    <t>000288</t>
  </si>
  <si>
    <t>李进宝</t>
  </si>
  <si>
    <t>20180301716</t>
  </si>
  <si>
    <t>003445</t>
  </si>
  <si>
    <t>刘金龙</t>
  </si>
  <si>
    <t>20180315909</t>
  </si>
  <si>
    <t>005462</t>
  </si>
  <si>
    <t>张世博</t>
  </si>
  <si>
    <t>20180315403</t>
  </si>
  <si>
    <t>003037</t>
  </si>
  <si>
    <t>王艳涛</t>
  </si>
  <si>
    <t>2078</t>
  </si>
  <si>
    <t>20180310420</t>
  </si>
  <si>
    <t>000761</t>
  </si>
  <si>
    <t>向荣艳</t>
  </si>
  <si>
    <t>20180302518</t>
  </si>
  <si>
    <t>001187</t>
  </si>
  <si>
    <t>阿斯哈尔别克·哈吉提</t>
  </si>
  <si>
    <t>2080</t>
  </si>
  <si>
    <t>20180303306</t>
  </si>
  <si>
    <t>002201</t>
  </si>
  <si>
    <t>哈丽玛·哈依拉提</t>
  </si>
  <si>
    <t>20180323010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</si>
</sst>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);[Red]\(0.0000\)"/>
    <numFmt numFmtId="178" formatCode="0.000_ "/>
    <numFmt numFmtId="179" formatCode="0.0000_ "/>
    <numFmt numFmtId="180" formatCode="0_ "/>
  </numFmts>
  <fonts count="42">
    <font>
      <sz val="10"/>
      <name val="Arial"/>
      <family val="2"/>
    </font>
    <font>
      <sz val="10"/>
      <name val="宋体"/>
      <family val="0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name val="宋体"/>
      <family val="0"/>
    </font>
    <font>
      <sz val="9"/>
      <color indexed="10"/>
      <name val="宋体"/>
      <family val="0"/>
    </font>
    <font>
      <b/>
      <sz val="8"/>
      <name val="Arial"/>
      <family val="2"/>
    </font>
    <font>
      <sz val="8"/>
      <name val="宋体"/>
      <family val="0"/>
    </font>
    <font>
      <sz val="14"/>
      <name val="宋体"/>
      <family val="0"/>
    </font>
    <font>
      <b/>
      <sz val="20"/>
      <name val="Arial"/>
      <family val="2"/>
    </font>
    <font>
      <sz val="12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4"/>
      <name val="Arial"/>
      <family val="2"/>
    </font>
    <font>
      <b/>
      <sz val="20"/>
      <name val="宋体"/>
      <family val="0"/>
    </font>
    <font>
      <sz val="10"/>
      <name val="方正黑体简体"/>
      <family val="0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宋体"/>
      <family val="0"/>
    </font>
    <font>
      <sz val="8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8" fillId="2" borderId="0" applyNumberFormat="0" applyBorder="0" applyAlignment="0" applyProtection="0"/>
    <xf numFmtId="43" fontId="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6" fillId="0" borderId="4" applyNumberFormat="0" applyFill="0" applyAlignment="0" applyProtection="0"/>
    <xf numFmtId="0" fontId="19" fillId="7" borderId="0" applyNumberFormat="0" applyBorder="0" applyAlignment="0" applyProtection="0"/>
    <xf numFmtId="0" fontId="16" fillId="0" borderId="5" applyNumberFormat="0" applyFill="0" applyAlignment="0" applyProtection="0"/>
    <xf numFmtId="0" fontId="19" fillId="8" borderId="0" applyNumberFormat="0" applyBorder="0" applyAlignment="0" applyProtection="0"/>
    <xf numFmtId="0" fontId="20" fillId="9" borderId="6" applyNumberFormat="0" applyAlignment="0" applyProtection="0"/>
    <xf numFmtId="0" fontId="32" fillId="9" borderId="1" applyNumberFormat="0" applyAlignment="0" applyProtection="0"/>
    <xf numFmtId="0" fontId="25" fillId="10" borderId="7" applyNumberFormat="0" applyAlignment="0" applyProtection="0"/>
    <xf numFmtId="0" fontId="14" fillId="2" borderId="0" applyNumberFormat="0" applyBorder="0" applyAlignment="0" applyProtection="0"/>
    <xf numFmtId="0" fontId="19" fillId="6" borderId="0" applyNumberFormat="0" applyBorder="0" applyAlignment="0" applyProtection="0"/>
    <xf numFmtId="0" fontId="31" fillId="0" borderId="8" applyNumberFormat="0" applyFill="0" applyAlignment="0" applyProtection="0"/>
    <xf numFmtId="0" fontId="28" fillId="0" borderId="9" applyNumberFormat="0" applyFill="0" applyAlignment="0" applyProtection="0"/>
    <xf numFmtId="0" fontId="24" fillId="3" borderId="0" applyNumberFormat="0" applyBorder="0" applyAlignment="0" applyProtection="0"/>
    <xf numFmtId="0" fontId="22" fillId="8" borderId="0" applyNumberFormat="0" applyBorder="0" applyAlignment="0" applyProtection="0"/>
    <xf numFmtId="0" fontId="14" fillId="2" borderId="0" applyNumberFormat="0" applyBorder="0" applyAlignment="0" applyProtection="0"/>
    <xf numFmtId="0" fontId="19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12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9" fillId="14" borderId="0" applyNumberFormat="0" applyBorder="0" applyAlignment="0" applyProtection="0"/>
    <xf numFmtId="0" fontId="14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8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16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6" fontId="40" fillId="0" borderId="0" xfId="0" applyNumberFormat="1" applyFont="1" applyAlignment="1" applyProtection="1">
      <alignment horizontal="center"/>
      <protection locked="0"/>
    </xf>
    <xf numFmtId="177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0" fillId="16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76" fontId="11" fillId="0" borderId="0" xfId="0" applyNumberFormat="1" applyFont="1" applyAlignment="1" applyProtection="1">
      <alignment horizontal="center"/>
      <protection locked="0"/>
    </xf>
    <xf numFmtId="17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1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79" fontId="13" fillId="0" borderId="10" xfId="0" applyNumberFormat="1" applyFont="1" applyFill="1" applyBorder="1" applyAlignment="1" applyProtection="1">
      <alignment horizontal="center" vertical="center" wrapText="1"/>
      <protection/>
    </xf>
    <xf numFmtId="176" fontId="13" fillId="0" borderId="10" xfId="0" applyNumberFormat="1" applyFont="1" applyFill="1" applyBorder="1" applyAlignment="1" applyProtection="1">
      <alignment horizontal="center" vertical="center" wrapText="1"/>
      <protection/>
    </xf>
    <xf numFmtId="177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176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/>
      <protection locked="0"/>
    </xf>
    <xf numFmtId="176" fontId="13" fillId="0" borderId="10" xfId="0" applyNumberFormat="1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/>
      <protection locked="0"/>
    </xf>
    <xf numFmtId="18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13" fillId="0" borderId="10" xfId="0" applyNumberFormat="1" applyFont="1" applyFill="1" applyBorder="1" applyAlignment="1" applyProtection="1">
      <alignment horizontal="center" wrapText="1"/>
      <protection locked="0"/>
    </xf>
    <xf numFmtId="49" fontId="13" fillId="0" borderId="10" xfId="0" applyNumberFormat="1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/>
    </xf>
    <xf numFmtId="179" fontId="13" fillId="0" borderId="10" xfId="0" applyNumberFormat="1" applyFont="1" applyFill="1" applyBorder="1" applyAlignment="1" applyProtection="1">
      <alignment horizontal="center" wrapText="1"/>
      <protection/>
    </xf>
    <xf numFmtId="176" fontId="13" fillId="0" borderId="10" xfId="0" applyNumberFormat="1" applyFont="1" applyFill="1" applyBorder="1" applyAlignment="1" applyProtection="1">
      <alignment horizontal="center" wrapText="1"/>
      <protection/>
    </xf>
    <xf numFmtId="0" fontId="2" fillId="16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0" borderId="10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I1257"/>
  <sheetViews>
    <sheetView tabSelected="1" zoomScale="85" zoomScaleNormal="85" zoomScaleSheetLayoutView="100" workbookViewId="0" topLeftCell="C125">
      <selection activeCell="Q1229" sqref="Q1229"/>
    </sheetView>
  </sheetViews>
  <sheetFormatPr defaultColWidth="9.8515625" defaultRowHeight="19.5" customHeight="1"/>
  <cols>
    <col min="1" max="1" width="8.7109375" style="33" customWidth="1"/>
    <col min="2" max="2" width="11.140625" style="34" customWidth="1"/>
    <col min="3" max="3" width="25.28125" style="34" customWidth="1"/>
    <col min="4" max="4" width="6.8515625" style="34" customWidth="1"/>
    <col min="5" max="5" width="16.140625" style="34" customWidth="1"/>
    <col min="6" max="6" width="16.57421875" style="34" customWidth="1"/>
    <col min="7" max="7" width="14.140625" style="35" customWidth="1"/>
    <col min="8" max="8" width="14.421875" style="34" customWidth="1"/>
    <col min="9" max="9" width="12.421875" style="36" customWidth="1"/>
    <col min="10" max="10" width="14.421875" style="37" customWidth="1"/>
    <col min="11" max="11" width="13.8515625" style="38" customWidth="1"/>
    <col min="12" max="12" width="12.140625" style="39" customWidth="1"/>
    <col min="13" max="13" width="12.7109375" style="37" customWidth="1"/>
    <col min="14" max="26" width="5.28125" style="40" customWidth="1"/>
    <col min="27" max="16384" width="9.8515625" style="40" customWidth="1"/>
  </cols>
  <sheetData>
    <row r="1" ht="19.5" customHeight="1">
      <c r="A1" s="41" t="s">
        <v>0</v>
      </c>
    </row>
    <row r="2" spans="2:13" ht="24.75" customHeight="1">
      <c r="B2" s="42" t="s">
        <v>1</v>
      </c>
      <c r="C2" s="42"/>
      <c r="D2" s="42"/>
      <c r="E2" s="42"/>
      <c r="F2" s="42"/>
      <c r="G2" s="42"/>
      <c r="H2" s="42"/>
      <c r="I2" s="42"/>
      <c r="J2" s="42"/>
      <c r="K2" s="46"/>
      <c r="L2" s="42"/>
      <c r="M2" s="42"/>
    </row>
    <row r="3" spans="1:83" s="1" customFormat="1" ht="58.5" customHeight="1">
      <c r="A3" s="43" t="s">
        <v>2</v>
      </c>
      <c r="B3" s="43" t="s">
        <v>3</v>
      </c>
      <c r="C3" s="43" t="s">
        <v>4</v>
      </c>
      <c r="D3" s="43" t="s">
        <v>5</v>
      </c>
      <c r="E3" s="43" t="s">
        <v>6</v>
      </c>
      <c r="F3" s="43" t="s">
        <v>7</v>
      </c>
      <c r="G3" s="43" t="s">
        <v>8</v>
      </c>
      <c r="H3" s="43" t="s">
        <v>9</v>
      </c>
      <c r="I3" s="43" t="s">
        <v>10</v>
      </c>
      <c r="J3" s="47" t="s">
        <v>11</v>
      </c>
      <c r="K3" s="48" t="s">
        <v>12</v>
      </c>
      <c r="L3" s="49" t="s">
        <v>13</v>
      </c>
      <c r="M3" s="43" t="s">
        <v>14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</row>
    <row r="4" spans="1:83" s="2" customFormat="1" ht="19.5" customHeight="1">
      <c r="A4" s="44">
        <v>1</v>
      </c>
      <c r="B4" s="75" t="s">
        <v>15</v>
      </c>
      <c r="C4" s="45" t="s">
        <v>16</v>
      </c>
      <c r="D4" s="45" t="s">
        <v>17</v>
      </c>
      <c r="E4" s="45" t="s">
        <v>18</v>
      </c>
      <c r="F4" s="45" t="s">
        <v>19</v>
      </c>
      <c r="G4" s="45" t="s">
        <v>20</v>
      </c>
      <c r="H4" s="45" t="s">
        <v>21</v>
      </c>
      <c r="I4" s="50">
        <v>115</v>
      </c>
      <c r="J4" s="51">
        <f aca="true" t="shared" si="0" ref="J4:J67">I4/1.5*50%</f>
        <v>38.333333333333336</v>
      </c>
      <c r="K4" s="52">
        <v>85.6</v>
      </c>
      <c r="L4" s="53">
        <f aca="true" t="shared" si="1" ref="L4:L67">K4*50%</f>
        <v>42.8</v>
      </c>
      <c r="M4" s="51">
        <f>J4+L4</f>
        <v>81.13333333333333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</row>
    <row r="5" spans="1:13" s="3" customFormat="1" ht="19.5" customHeight="1">
      <c r="A5" s="44">
        <v>2</v>
      </c>
      <c r="B5" s="45" t="s">
        <v>22</v>
      </c>
      <c r="C5" s="45" t="s">
        <v>23</v>
      </c>
      <c r="D5" s="45" t="s">
        <v>17</v>
      </c>
      <c r="E5" s="45" t="s">
        <v>24</v>
      </c>
      <c r="F5" s="45" t="s">
        <v>25</v>
      </c>
      <c r="G5" s="45" t="s">
        <v>20</v>
      </c>
      <c r="H5" s="45" t="s">
        <v>26</v>
      </c>
      <c r="I5" s="50">
        <v>103</v>
      </c>
      <c r="J5" s="51">
        <f t="shared" si="0"/>
        <v>34.333333333333336</v>
      </c>
      <c r="K5" s="52">
        <v>76.7</v>
      </c>
      <c r="L5" s="53">
        <f t="shared" si="1"/>
        <v>38.35</v>
      </c>
      <c r="M5" s="51">
        <f aca="true" t="shared" si="2" ref="M5:M68">J5+L5</f>
        <v>72.68333333333334</v>
      </c>
    </row>
    <row r="6" spans="1:13" s="2" customFormat="1" ht="19.5" customHeight="1">
      <c r="A6" s="44">
        <v>3</v>
      </c>
      <c r="B6" s="45" t="s">
        <v>27</v>
      </c>
      <c r="C6" s="45" t="s">
        <v>28</v>
      </c>
      <c r="D6" s="45" t="s">
        <v>17</v>
      </c>
      <c r="E6" s="45" t="s">
        <v>18</v>
      </c>
      <c r="F6" s="45" t="s">
        <v>19</v>
      </c>
      <c r="G6" s="45" t="s">
        <v>20</v>
      </c>
      <c r="H6" s="45" t="s">
        <v>29</v>
      </c>
      <c r="I6" s="50">
        <v>94</v>
      </c>
      <c r="J6" s="51">
        <f t="shared" si="0"/>
        <v>31.333333333333332</v>
      </c>
      <c r="K6" s="52">
        <v>75.4</v>
      </c>
      <c r="L6" s="53">
        <f t="shared" si="1"/>
        <v>37.7</v>
      </c>
      <c r="M6" s="51">
        <f t="shared" si="2"/>
        <v>69.03333333333333</v>
      </c>
    </row>
    <row r="7" spans="1:13" s="2" customFormat="1" ht="19.5" customHeight="1">
      <c r="A7" s="44">
        <v>4</v>
      </c>
      <c r="B7" s="45" t="s">
        <v>30</v>
      </c>
      <c r="C7" s="45" t="s">
        <v>31</v>
      </c>
      <c r="D7" s="45" t="s">
        <v>17</v>
      </c>
      <c r="E7" s="45" t="s">
        <v>24</v>
      </c>
      <c r="F7" s="45" t="s">
        <v>19</v>
      </c>
      <c r="G7" s="45" t="s">
        <v>20</v>
      </c>
      <c r="H7" s="45" t="s">
        <v>32</v>
      </c>
      <c r="I7" s="50">
        <v>91</v>
      </c>
      <c r="J7" s="51">
        <f t="shared" si="0"/>
        <v>30.333333333333332</v>
      </c>
      <c r="K7" s="52">
        <v>75.1</v>
      </c>
      <c r="L7" s="53">
        <f t="shared" si="1"/>
        <v>37.55</v>
      </c>
      <c r="M7" s="51">
        <f t="shared" si="2"/>
        <v>67.88333333333333</v>
      </c>
    </row>
    <row r="8" spans="1:83" s="3" customFormat="1" ht="19.5" customHeight="1">
      <c r="A8" s="44">
        <v>5</v>
      </c>
      <c r="B8" s="45" t="s">
        <v>33</v>
      </c>
      <c r="C8" s="45" t="s">
        <v>34</v>
      </c>
      <c r="D8" s="45" t="s">
        <v>17</v>
      </c>
      <c r="E8" s="45" t="s">
        <v>18</v>
      </c>
      <c r="F8" s="45" t="s">
        <v>25</v>
      </c>
      <c r="G8" s="45" t="s">
        <v>20</v>
      </c>
      <c r="H8" s="45" t="s">
        <v>35</v>
      </c>
      <c r="I8" s="50">
        <v>88</v>
      </c>
      <c r="J8" s="51">
        <f t="shared" si="0"/>
        <v>29.333333333333332</v>
      </c>
      <c r="K8" s="52">
        <v>74.8</v>
      </c>
      <c r="L8" s="53">
        <f t="shared" si="1"/>
        <v>37.4</v>
      </c>
      <c r="M8" s="51">
        <f t="shared" si="2"/>
        <v>66.73333333333333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</row>
    <row r="9" spans="1:13" s="2" customFormat="1" ht="19.5" customHeight="1">
      <c r="A9" s="44">
        <v>6</v>
      </c>
      <c r="B9" s="45" t="s">
        <v>36</v>
      </c>
      <c r="C9" s="45" t="s">
        <v>37</v>
      </c>
      <c r="D9" s="45" t="s">
        <v>17</v>
      </c>
      <c r="E9" s="45" t="s">
        <v>24</v>
      </c>
      <c r="F9" s="45" t="s">
        <v>19</v>
      </c>
      <c r="G9" s="45" t="s">
        <v>20</v>
      </c>
      <c r="H9" s="45" t="s">
        <v>38</v>
      </c>
      <c r="I9" s="50">
        <v>86</v>
      </c>
      <c r="J9" s="51">
        <f t="shared" si="0"/>
        <v>28.666666666666668</v>
      </c>
      <c r="K9" s="52">
        <v>75.2</v>
      </c>
      <c r="L9" s="53">
        <f t="shared" si="1"/>
        <v>37.6</v>
      </c>
      <c r="M9" s="51">
        <f t="shared" si="2"/>
        <v>66.26666666666667</v>
      </c>
    </row>
    <row r="10" spans="1:83" s="2" customFormat="1" ht="19.5" customHeight="1">
      <c r="A10" s="44">
        <v>7</v>
      </c>
      <c r="B10" s="45" t="s">
        <v>39</v>
      </c>
      <c r="C10" s="45" t="s">
        <v>40</v>
      </c>
      <c r="D10" s="45" t="s">
        <v>17</v>
      </c>
      <c r="E10" s="45" t="s">
        <v>18</v>
      </c>
      <c r="F10" s="45" t="s">
        <v>19</v>
      </c>
      <c r="G10" s="45" t="s">
        <v>41</v>
      </c>
      <c r="H10" s="45" t="s">
        <v>42</v>
      </c>
      <c r="I10" s="50">
        <v>82</v>
      </c>
      <c r="J10" s="51">
        <f t="shared" si="0"/>
        <v>27.333333333333332</v>
      </c>
      <c r="K10" s="52">
        <v>79.5</v>
      </c>
      <c r="L10" s="53">
        <f t="shared" si="1"/>
        <v>39.75</v>
      </c>
      <c r="M10" s="51">
        <f t="shared" si="2"/>
        <v>67.08333333333333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</row>
    <row r="11" spans="1:83" s="3" customFormat="1" ht="19.5" customHeight="1">
      <c r="A11" s="44">
        <v>8</v>
      </c>
      <c r="B11" s="45" t="s">
        <v>43</v>
      </c>
      <c r="C11" s="45" t="s">
        <v>44</v>
      </c>
      <c r="D11" s="45" t="s">
        <v>17</v>
      </c>
      <c r="E11" s="45" t="s">
        <v>18</v>
      </c>
      <c r="F11" s="45" t="s">
        <v>19</v>
      </c>
      <c r="G11" s="45" t="s">
        <v>41</v>
      </c>
      <c r="H11" s="45" t="s">
        <v>45</v>
      </c>
      <c r="I11" s="50">
        <v>81</v>
      </c>
      <c r="J11" s="51">
        <f t="shared" si="0"/>
        <v>27</v>
      </c>
      <c r="K11" s="52">
        <v>76.3</v>
      </c>
      <c r="L11" s="53">
        <f t="shared" si="1"/>
        <v>38.15</v>
      </c>
      <c r="M11" s="51">
        <f t="shared" si="2"/>
        <v>65.15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</row>
    <row r="12" spans="1:13" s="2" customFormat="1" ht="19.5" customHeight="1">
      <c r="A12" s="44">
        <v>9</v>
      </c>
      <c r="B12" s="45" t="s">
        <v>46</v>
      </c>
      <c r="C12" s="45" t="s">
        <v>47</v>
      </c>
      <c r="D12" s="45" t="s">
        <v>17</v>
      </c>
      <c r="E12" s="45" t="s">
        <v>18</v>
      </c>
      <c r="F12" s="45" t="s">
        <v>25</v>
      </c>
      <c r="G12" s="45" t="s">
        <v>41</v>
      </c>
      <c r="H12" s="45" t="s">
        <v>48</v>
      </c>
      <c r="I12" s="50">
        <v>79</v>
      </c>
      <c r="J12" s="51">
        <f t="shared" si="0"/>
        <v>26.333333333333332</v>
      </c>
      <c r="K12" s="52">
        <v>76.6</v>
      </c>
      <c r="L12" s="53">
        <f t="shared" si="1"/>
        <v>38.3</v>
      </c>
      <c r="M12" s="51">
        <f t="shared" si="2"/>
        <v>64.63333333333333</v>
      </c>
    </row>
    <row r="13" spans="1:13" s="3" customFormat="1" ht="19.5" customHeight="1">
      <c r="A13" s="44">
        <v>10</v>
      </c>
      <c r="B13" s="45" t="s">
        <v>49</v>
      </c>
      <c r="C13" s="45" t="s">
        <v>50</v>
      </c>
      <c r="D13" s="45" t="s">
        <v>51</v>
      </c>
      <c r="E13" s="45" t="s">
        <v>24</v>
      </c>
      <c r="F13" s="45" t="s">
        <v>19</v>
      </c>
      <c r="G13" s="45" t="s">
        <v>52</v>
      </c>
      <c r="H13" s="45" t="s">
        <v>53</v>
      </c>
      <c r="I13" s="50">
        <v>114</v>
      </c>
      <c r="J13" s="51">
        <f t="shared" si="0"/>
        <v>38</v>
      </c>
      <c r="K13" s="52">
        <v>82</v>
      </c>
      <c r="L13" s="53">
        <f t="shared" si="1"/>
        <v>41</v>
      </c>
      <c r="M13" s="51">
        <f t="shared" si="2"/>
        <v>79</v>
      </c>
    </row>
    <row r="14" spans="1:13" s="2" customFormat="1" ht="19.5" customHeight="1">
      <c r="A14" s="44">
        <v>11</v>
      </c>
      <c r="B14" s="45" t="s">
        <v>54</v>
      </c>
      <c r="C14" s="45" t="s">
        <v>55</v>
      </c>
      <c r="D14" s="45" t="s">
        <v>51</v>
      </c>
      <c r="E14" s="45" t="s">
        <v>24</v>
      </c>
      <c r="F14" s="45" t="s">
        <v>19</v>
      </c>
      <c r="G14" s="45" t="s">
        <v>52</v>
      </c>
      <c r="H14" s="45" t="s">
        <v>56</v>
      </c>
      <c r="I14" s="50">
        <v>110</v>
      </c>
      <c r="J14" s="51">
        <f t="shared" si="0"/>
        <v>36.666666666666664</v>
      </c>
      <c r="K14" s="52">
        <v>75.6</v>
      </c>
      <c r="L14" s="53">
        <f t="shared" si="1"/>
        <v>37.8</v>
      </c>
      <c r="M14" s="51">
        <f t="shared" si="2"/>
        <v>74.46666666666667</v>
      </c>
    </row>
    <row r="15" spans="1:13" s="2" customFormat="1" ht="19.5" customHeight="1">
      <c r="A15" s="44">
        <v>12</v>
      </c>
      <c r="B15" s="45" t="s">
        <v>57</v>
      </c>
      <c r="C15" s="45" t="s">
        <v>58</v>
      </c>
      <c r="D15" s="45" t="s">
        <v>51</v>
      </c>
      <c r="E15" s="45" t="s">
        <v>24</v>
      </c>
      <c r="F15" s="45" t="s">
        <v>19</v>
      </c>
      <c r="G15" s="45" t="s">
        <v>52</v>
      </c>
      <c r="H15" s="45" t="s">
        <v>59</v>
      </c>
      <c r="I15" s="50">
        <v>109</v>
      </c>
      <c r="J15" s="51">
        <f t="shared" si="0"/>
        <v>36.333333333333336</v>
      </c>
      <c r="K15" s="52">
        <v>78.1</v>
      </c>
      <c r="L15" s="53">
        <f t="shared" si="1"/>
        <v>39.05</v>
      </c>
      <c r="M15" s="51">
        <f t="shared" si="2"/>
        <v>75.38333333333333</v>
      </c>
    </row>
    <row r="16" spans="1:83" s="4" customFormat="1" ht="19.5" customHeight="1">
      <c r="A16" s="44">
        <v>13</v>
      </c>
      <c r="B16" s="45" t="s">
        <v>60</v>
      </c>
      <c r="C16" s="45" t="s">
        <v>61</v>
      </c>
      <c r="D16" s="45" t="s">
        <v>17</v>
      </c>
      <c r="E16" s="45" t="s">
        <v>24</v>
      </c>
      <c r="F16" s="45" t="s">
        <v>25</v>
      </c>
      <c r="G16" s="45" t="s">
        <v>62</v>
      </c>
      <c r="H16" s="45" t="s">
        <v>63</v>
      </c>
      <c r="I16" s="50">
        <v>84</v>
      </c>
      <c r="J16" s="51">
        <f t="shared" si="0"/>
        <v>28</v>
      </c>
      <c r="K16" s="52">
        <v>72</v>
      </c>
      <c r="L16" s="53">
        <f t="shared" si="1"/>
        <v>36</v>
      </c>
      <c r="M16" s="51">
        <f t="shared" si="2"/>
        <v>64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</row>
    <row r="17" spans="1:83" s="4" customFormat="1" ht="19.5" customHeight="1">
      <c r="A17" s="44">
        <v>14</v>
      </c>
      <c r="B17" s="45" t="s">
        <v>64</v>
      </c>
      <c r="C17" s="45" t="s">
        <v>65</v>
      </c>
      <c r="D17" s="45" t="s">
        <v>17</v>
      </c>
      <c r="E17" s="45" t="s">
        <v>66</v>
      </c>
      <c r="F17" s="45" t="s">
        <v>19</v>
      </c>
      <c r="G17" s="45" t="s">
        <v>62</v>
      </c>
      <c r="H17" s="45" t="s">
        <v>67</v>
      </c>
      <c r="I17" s="50">
        <v>77</v>
      </c>
      <c r="J17" s="51">
        <f t="shared" si="0"/>
        <v>25.666666666666668</v>
      </c>
      <c r="K17" s="52">
        <v>71.5</v>
      </c>
      <c r="L17" s="53">
        <f t="shared" si="1"/>
        <v>35.75</v>
      </c>
      <c r="M17" s="51">
        <f t="shared" si="2"/>
        <v>61.41666666666667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</row>
    <row r="18" spans="1:83" s="4" customFormat="1" ht="19.5" customHeight="1">
      <c r="A18" s="44">
        <v>15</v>
      </c>
      <c r="B18" s="45" t="s">
        <v>68</v>
      </c>
      <c r="C18" s="45" t="s">
        <v>69</v>
      </c>
      <c r="D18" s="45" t="s">
        <v>17</v>
      </c>
      <c r="E18" s="45" t="s">
        <v>70</v>
      </c>
      <c r="F18" s="45" t="s">
        <v>19</v>
      </c>
      <c r="G18" s="45" t="s">
        <v>71</v>
      </c>
      <c r="H18" s="45" t="s">
        <v>72</v>
      </c>
      <c r="I18" s="50">
        <v>103</v>
      </c>
      <c r="J18" s="51">
        <f t="shared" si="0"/>
        <v>34.333333333333336</v>
      </c>
      <c r="K18" s="52">
        <v>81</v>
      </c>
      <c r="L18" s="53">
        <f t="shared" si="1"/>
        <v>40.5</v>
      </c>
      <c r="M18" s="51">
        <f t="shared" si="2"/>
        <v>74.83333333333334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</row>
    <row r="19" spans="1:83" s="4" customFormat="1" ht="19.5" customHeight="1">
      <c r="A19" s="44">
        <v>16</v>
      </c>
      <c r="B19" s="45" t="s">
        <v>73</v>
      </c>
      <c r="C19" s="45" t="s">
        <v>74</v>
      </c>
      <c r="D19" s="45" t="s">
        <v>17</v>
      </c>
      <c r="E19" s="45" t="s">
        <v>24</v>
      </c>
      <c r="F19" s="45" t="s">
        <v>19</v>
      </c>
      <c r="G19" s="45" t="s">
        <v>71</v>
      </c>
      <c r="H19" s="45" t="s">
        <v>75</v>
      </c>
      <c r="I19" s="50">
        <v>100</v>
      </c>
      <c r="J19" s="51">
        <f t="shared" si="0"/>
        <v>33.333333333333336</v>
      </c>
      <c r="K19" s="52">
        <v>82.3</v>
      </c>
      <c r="L19" s="53">
        <f t="shared" si="1"/>
        <v>41.15</v>
      </c>
      <c r="M19" s="51">
        <f t="shared" si="2"/>
        <v>74.48333333333333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</row>
    <row r="20" spans="1:83" s="4" customFormat="1" ht="19.5" customHeight="1">
      <c r="A20" s="44">
        <v>17</v>
      </c>
      <c r="B20" s="45" t="s">
        <v>76</v>
      </c>
      <c r="C20" s="45" t="s">
        <v>77</v>
      </c>
      <c r="D20" s="45" t="s">
        <v>17</v>
      </c>
      <c r="E20" s="45" t="s">
        <v>18</v>
      </c>
      <c r="F20" s="45" t="s">
        <v>19</v>
      </c>
      <c r="G20" s="45" t="s">
        <v>71</v>
      </c>
      <c r="H20" s="45" t="s">
        <v>78</v>
      </c>
      <c r="I20" s="50">
        <v>98</v>
      </c>
      <c r="J20" s="51">
        <f t="shared" si="0"/>
        <v>32.666666666666664</v>
      </c>
      <c r="K20" s="52">
        <v>76.1</v>
      </c>
      <c r="L20" s="53">
        <f t="shared" si="1"/>
        <v>38.05</v>
      </c>
      <c r="M20" s="51">
        <f t="shared" si="2"/>
        <v>70.71666666666667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</row>
    <row r="21" spans="1:13" s="4" customFormat="1" ht="19.5" customHeight="1">
      <c r="A21" s="44">
        <v>18</v>
      </c>
      <c r="B21" s="45" t="s">
        <v>79</v>
      </c>
      <c r="C21" s="45" t="s">
        <v>80</v>
      </c>
      <c r="D21" s="45" t="s">
        <v>17</v>
      </c>
      <c r="E21" s="45" t="s">
        <v>24</v>
      </c>
      <c r="F21" s="45" t="s">
        <v>19</v>
      </c>
      <c r="G21" s="45" t="s">
        <v>81</v>
      </c>
      <c r="H21" s="45" t="s">
        <v>82</v>
      </c>
      <c r="I21" s="50">
        <v>99</v>
      </c>
      <c r="J21" s="51">
        <f t="shared" si="0"/>
        <v>33</v>
      </c>
      <c r="K21" s="52">
        <v>79.9</v>
      </c>
      <c r="L21" s="53">
        <f t="shared" si="1"/>
        <v>39.95</v>
      </c>
      <c r="M21" s="51">
        <f t="shared" si="2"/>
        <v>72.95</v>
      </c>
    </row>
    <row r="22" spans="1:13" s="4" customFormat="1" ht="19.5" customHeight="1">
      <c r="A22" s="44">
        <v>19</v>
      </c>
      <c r="B22" s="45" t="s">
        <v>83</v>
      </c>
      <c r="C22" s="45" t="s">
        <v>84</v>
      </c>
      <c r="D22" s="45" t="s">
        <v>17</v>
      </c>
      <c r="E22" s="45" t="s">
        <v>18</v>
      </c>
      <c r="F22" s="45" t="s">
        <v>25</v>
      </c>
      <c r="G22" s="45" t="s">
        <v>81</v>
      </c>
      <c r="H22" s="45" t="s">
        <v>85</v>
      </c>
      <c r="I22" s="50">
        <v>92</v>
      </c>
      <c r="J22" s="51">
        <f t="shared" si="0"/>
        <v>30.666666666666668</v>
      </c>
      <c r="K22" s="52">
        <v>79.8</v>
      </c>
      <c r="L22" s="53">
        <f t="shared" si="1"/>
        <v>39.9</v>
      </c>
      <c r="M22" s="51">
        <f t="shared" si="2"/>
        <v>70.56666666666666</v>
      </c>
    </row>
    <row r="23" spans="1:13" s="4" customFormat="1" ht="19.5" customHeight="1">
      <c r="A23" s="44">
        <v>20</v>
      </c>
      <c r="B23" s="45" t="s">
        <v>86</v>
      </c>
      <c r="C23" s="45" t="s">
        <v>87</v>
      </c>
      <c r="D23" s="45" t="s">
        <v>17</v>
      </c>
      <c r="E23" s="45" t="s">
        <v>24</v>
      </c>
      <c r="F23" s="45" t="s">
        <v>25</v>
      </c>
      <c r="G23" s="45" t="s">
        <v>81</v>
      </c>
      <c r="H23" s="45" t="s">
        <v>88</v>
      </c>
      <c r="I23" s="50">
        <v>89</v>
      </c>
      <c r="J23" s="51">
        <f t="shared" si="0"/>
        <v>29.666666666666668</v>
      </c>
      <c r="K23" s="52">
        <v>76.6</v>
      </c>
      <c r="L23" s="53">
        <f t="shared" si="1"/>
        <v>38.3</v>
      </c>
      <c r="M23" s="51">
        <f t="shared" si="2"/>
        <v>67.96666666666667</v>
      </c>
    </row>
    <row r="24" spans="1:13" s="4" customFormat="1" ht="19.5" customHeight="1">
      <c r="A24" s="44">
        <v>21</v>
      </c>
      <c r="B24" s="45" t="s">
        <v>89</v>
      </c>
      <c r="C24" s="45" t="s">
        <v>90</v>
      </c>
      <c r="D24" s="45" t="s">
        <v>51</v>
      </c>
      <c r="E24" s="45" t="s">
        <v>91</v>
      </c>
      <c r="F24" s="45" t="s">
        <v>19</v>
      </c>
      <c r="G24" s="45" t="s">
        <v>92</v>
      </c>
      <c r="H24" s="45" t="s">
        <v>93</v>
      </c>
      <c r="I24" s="50">
        <v>111</v>
      </c>
      <c r="J24" s="51">
        <f t="shared" si="0"/>
        <v>37</v>
      </c>
      <c r="K24" s="52">
        <v>81.1</v>
      </c>
      <c r="L24" s="53">
        <f t="shared" si="1"/>
        <v>40.55</v>
      </c>
      <c r="M24" s="51">
        <f t="shared" si="2"/>
        <v>77.55</v>
      </c>
    </row>
    <row r="25" spans="1:13" s="4" customFormat="1" ht="19.5" customHeight="1">
      <c r="A25" s="44">
        <v>22</v>
      </c>
      <c r="B25" s="45" t="s">
        <v>94</v>
      </c>
      <c r="C25" s="45" t="s">
        <v>95</v>
      </c>
      <c r="D25" s="45" t="s">
        <v>51</v>
      </c>
      <c r="E25" s="45" t="s">
        <v>18</v>
      </c>
      <c r="F25" s="45" t="s">
        <v>19</v>
      </c>
      <c r="G25" s="45" t="s">
        <v>92</v>
      </c>
      <c r="H25" s="45" t="s">
        <v>96</v>
      </c>
      <c r="I25" s="50">
        <v>112</v>
      </c>
      <c r="J25" s="51">
        <f t="shared" si="0"/>
        <v>37.333333333333336</v>
      </c>
      <c r="K25" s="52">
        <v>77.4</v>
      </c>
      <c r="L25" s="53">
        <f t="shared" si="1"/>
        <v>38.7</v>
      </c>
      <c r="M25" s="51">
        <f t="shared" si="2"/>
        <v>76.03333333333333</v>
      </c>
    </row>
    <row r="26" spans="1:13" s="4" customFormat="1" ht="19.5" customHeight="1">
      <c r="A26" s="44">
        <v>23</v>
      </c>
      <c r="B26" s="45" t="s">
        <v>97</v>
      </c>
      <c r="C26" s="45" t="s">
        <v>98</v>
      </c>
      <c r="D26" s="45" t="s">
        <v>51</v>
      </c>
      <c r="E26" s="45" t="s">
        <v>24</v>
      </c>
      <c r="F26" s="45" t="s">
        <v>19</v>
      </c>
      <c r="G26" s="45" t="s">
        <v>92</v>
      </c>
      <c r="H26" s="45" t="s">
        <v>99</v>
      </c>
      <c r="I26" s="50">
        <v>108</v>
      </c>
      <c r="J26" s="51">
        <f t="shared" si="0"/>
        <v>36</v>
      </c>
      <c r="K26" s="52">
        <v>79.4</v>
      </c>
      <c r="L26" s="53">
        <f t="shared" si="1"/>
        <v>39.7</v>
      </c>
      <c r="M26" s="51">
        <f t="shared" si="2"/>
        <v>75.7</v>
      </c>
    </row>
    <row r="27" spans="1:13" s="4" customFormat="1" ht="19.5" customHeight="1">
      <c r="A27" s="44">
        <v>24</v>
      </c>
      <c r="B27" s="45" t="s">
        <v>100</v>
      </c>
      <c r="C27" s="45" t="s">
        <v>101</v>
      </c>
      <c r="D27" s="45" t="s">
        <v>51</v>
      </c>
      <c r="E27" s="45" t="s">
        <v>18</v>
      </c>
      <c r="F27" s="45" t="s">
        <v>19</v>
      </c>
      <c r="G27" s="45" t="s">
        <v>102</v>
      </c>
      <c r="H27" s="45" t="s">
        <v>103</v>
      </c>
      <c r="I27" s="50">
        <v>103</v>
      </c>
      <c r="J27" s="51">
        <f t="shared" si="0"/>
        <v>34.333333333333336</v>
      </c>
      <c r="K27" s="52">
        <v>79.6</v>
      </c>
      <c r="L27" s="53">
        <f t="shared" si="1"/>
        <v>39.8</v>
      </c>
      <c r="M27" s="51">
        <f t="shared" si="2"/>
        <v>74.13333333333333</v>
      </c>
    </row>
    <row r="28" spans="1:13" s="4" customFormat="1" ht="19.5" customHeight="1">
      <c r="A28" s="44">
        <v>25</v>
      </c>
      <c r="B28" s="45" t="s">
        <v>104</v>
      </c>
      <c r="C28" s="45" t="s">
        <v>105</v>
      </c>
      <c r="D28" s="45" t="s">
        <v>51</v>
      </c>
      <c r="E28" s="45" t="s">
        <v>18</v>
      </c>
      <c r="F28" s="45" t="s">
        <v>19</v>
      </c>
      <c r="G28" s="45" t="s">
        <v>102</v>
      </c>
      <c r="H28" s="45" t="s">
        <v>106</v>
      </c>
      <c r="I28" s="50">
        <v>101</v>
      </c>
      <c r="J28" s="51">
        <f t="shared" si="0"/>
        <v>33.666666666666664</v>
      </c>
      <c r="K28" s="52">
        <v>76.5</v>
      </c>
      <c r="L28" s="53">
        <f t="shared" si="1"/>
        <v>38.25</v>
      </c>
      <c r="M28" s="51">
        <f t="shared" si="2"/>
        <v>71.91666666666666</v>
      </c>
    </row>
    <row r="29" spans="1:13" s="4" customFormat="1" ht="19.5" customHeight="1">
      <c r="A29" s="44">
        <v>26</v>
      </c>
      <c r="B29" s="45" t="s">
        <v>107</v>
      </c>
      <c r="C29" s="45" t="s">
        <v>108</v>
      </c>
      <c r="D29" s="45" t="s">
        <v>51</v>
      </c>
      <c r="E29" s="45" t="s">
        <v>70</v>
      </c>
      <c r="F29" s="45" t="s">
        <v>19</v>
      </c>
      <c r="G29" s="45" t="s">
        <v>102</v>
      </c>
      <c r="H29" s="45" t="s">
        <v>109</v>
      </c>
      <c r="I29" s="50">
        <v>92</v>
      </c>
      <c r="J29" s="51">
        <f t="shared" si="0"/>
        <v>30.666666666666668</v>
      </c>
      <c r="K29" s="52">
        <v>73.9</v>
      </c>
      <c r="L29" s="53">
        <f t="shared" si="1"/>
        <v>36.95</v>
      </c>
      <c r="M29" s="51">
        <f t="shared" si="2"/>
        <v>67.61666666666667</v>
      </c>
    </row>
    <row r="30" spans="1:13" s="4" customFormat="1" ht="19.5" customHeight="1">
      <c r="A30" s="44">
        <v>27</v>
      </c>
      <c r="B30" s="45" t="s">
        <v>110</v>
      </c>
      <c r="C30" s="45" t="s">
        <v>111</v>
      </c>
      <c r="D30" s="45" t="s">
        <v>51</v>
      </c>
      <c r="E30" s="45" t="s">
        <v>18</v>
      </c>
      <c r="F30" s="45" t="s">
        <v>19</v>
      </c>
      <c r="G30" s="45" t="s">
        <v>112</v>
      </c>
      <c r="H30" s="45" t="s">
        <v>113</v>
      </c>
      <c r="I30" s="50">
        <v>109</v>
      </c>
      <c r="J30" s="51">
        <f t="shared" si="0"/>
        <v>36.333333333333336</v>
      </c>
      <c r="K30" s="52">
        <v>77.4</v>
      </c>
      <c r="L30" s="53">
        <f t="shared" si="1"/>
        <v>38.7</v>
      </c>
      <c r="M30" s="51">
        <f t="shared" si="2"/>
        <v>75.03333333333333</v>
      </c>
    </row>
    <row r="31" spans="1:13" s="4" customFormat="1" ht="19.5" customHeight="1">
      <c r="A31" s="44">
        <v>28</v>
      </c>
      <c r="B31" s="45" t="s">
        <v>114</v>
      </c>
      <c r="C31" s="45" t="s">
        <v>115</v>
      </c>
      <c r="D31" s="45" t="s">
        <v>51</v>
      </c>
      <c r="E31" s="45" t="s">
        <v>24</v>
      </c>
      <c r="F31" s="45" t="s">
        <v>19</v>
      </c>
      <c r="G31" s="45" t="s">
        <v>112</v>
      </c>
      <c r="H31" s="45" t="s">
        <v>116</v>
      </c>
      <c r="I31" s="50">
        <v>101</v>
      </c>
      <c r="J31" s="51">
        <f t="shared" si="0"/>
        <v>33.666666666666664</v>
      </c>
      <c r="K31" s="52">
        <v>78.2</v>
      </c>
      <c r="L31" s="53">
        <f t="shared" si="1"/>
        <v>39.1</v>
      </c>
      <c r="M31" s="51">
        <f t="shared" si="2"/>
        <v>72.76666666666667</v>
      </c>
    </row>
    <row r="32" spans="1:83" s="3" customFormat="1" ht="19.5" customHeight="1">
      <c r="A32" s="44">
        <v>29</v>
      </c>
      <c r="B32" s="45" t="s">
        <v>117</v>
      </c>
      <c r="C32" s="45" t="s">
        <v>118</v>
      </c>
      <c r="D32" s="45" t="s">
        <v>51</v>
      </c>
      <c r="E32" s="45" t="s">
        <v>24</v>
      </c>
      <c r="F32" s="45" t="s">
        <v>19</v>
      </c>
      <c r="G32" s="45" t="s">
        <v>112</v>
      </c>
      <c r="H32" s="45" t="s">
        <v>119</v>
      </c>
      <c r="I32" s="50">
        <v>97</v>
      </c>
      <c r="J32" s="51">
        <f t="shared" si="0"/>
        <v>32.333333333333336</v>
      </c>
      <c r="K32" s="52">
        <v>77.4</v>
      </c>
      <c r="L32" s="53">
        <f t="shared" si="1"/>
        <v>38.7</v>
      </c>
      <c r="M32" s="51">
        <f t="shared" si="2"/>
        <v>71.03333333333333</v>
      </c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</row>
    <row r="33" spans="1:83" s="2" customFormat="1" ht="19.5" customHeight="1">
      <c r="A33" s="44">
        <v>30</v>
      </c>
      <c r="B33" s="45" t="s">
        <v>120</v>
      </c>
      <c r="C33" s="45" t="s">
        <v>121</v>
      </c>
      <c r="D33" s="45" t="s">
        <v>17</v>
      </c>
      <c r="E33" s="45" t="s">
        <v>18</v>
      </c>
      <c r="F33" s="45" t="s">
        <v>19</v>
      </c>
      <c r="G33" s="45" t="s">
        <v>122</v>
      </c>
      <c r="H33" s="45" t="s">
        <v>123</v>
      </c>
      <c r="I33" s="50">
        <v>91</v>
      </c>
      <c r="J33" s="51">
        <f t="shared" si="0"/>
        <v>30.333333333333332</v>
      </c>
      <c r="K33" s="52">
        <v>69.5</v>
      </c>
      <c r="L33" s="53">
        <f t="shared" si="1"/>
        <v>34.75</v>
      </c>
      <c r="M33" s="51">
        <f t="shared" si="2"/>
        <v>65.08333333333333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</row>
    <row r="34" spans="1:83" s="2" customFormat="1" ht="19.5" customHeight="1">
      <c r="A34" s="44">
        <v>31</v>
      </c>
      <c r="B34" s="45" t="s">
        <v>124</v>
      </c>
      <c r="C34" s="45" t="s">
        <v>125</v>
      </c>
      <c r="D34" s="45" t="s">
        <v>51</v>
      </c>
      <c r="E34" s="45" t="s">
        <v>18</v>
      </c>
      <c r="F34" s="45" t="s">
        <v>19</v>
      </c>
      <c r="G34" s="45" t="s">
        <v>122</v>
      </c>
      <c r="H34" s="45" t="s">
        <v>126</v>
      </c>
      <c r="I34" s="50">
        <v>86</v>
      </c>
      <c r="J34" s="51">
        <f t="shared" si="0"/>
        <v>28.666666666666668</v>
      </c>
      <c r="K34" s="52">
        <v>72.8</v>
      </c>
      <c r="L34" s="53">
        <f t="shared" si="1"/>
        <v>36.4</v>
      </c>
      <c r="M34" s="51">
        <f t="shared" si="2"/>
        <v>65.06666666666666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</row>
    <row r="35" spans="1:83" s="3" customFormat="1" ht="19.5" customHeight="1">
      <c r="A35" s="44">
        <v>32</v>
      </c>
      <c r="B35" s="45" t="s">
        <v>127</v>
      </c>
      <c r="C35" s="45" t="s">
        <v>128</v>
      </c>
      <c r="D35" s="45" t="s">
        <v>51</v>
      </c>
      <c r="E35" s="45" t="s">
        <v>18</v>
      </c>
      <c r="F35" s="45" t="s">
        <v>19</v>
      </c>
      <c r="G35" s="45" t="s">
        <v>122</v>
      </c>
      <c r="H35" s="45" t="s">
        <v>129</v>
      </c>
      <c r="I35" s="50">
        <v>89</v>
      </c>
      <c r="J35" s="51">
        <f t="shared" si="0"/>
        <v>29.666666666666668</v>
      </c>
      <c r="K35" s="52">
        <v>68.2</v>
      </c>
      <c r="L35" s="53">
        <f t="shared" si="1"/>
        <v>34.1</v>
      </c>
      <c r="M35" s="51">
        <f t="shared" si="2"/>
        <v>63.766666666666666</v>
      </c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</row>
    <row r="36" spans="1:83" s="3" customFormat="1" ht="19.5" customHeight="1">
      <c r="A36" s="44">
        <v>33</v>
      </c>
      <c r="B36" s="45" t="s">
        <v>130</v>
      </c>
      <c r="C36" s="45" t="s">
        <v>131</v>
      </c>
      <c r="D36" s="45" t="s">
        <v>17</v>
      </c>
      <c r="E36" s="45" t="s">
        <v>18</v>
      </c>
      <c r="F36" s="45" t="s">
        <v>19</v>
      </c>
      <c r="G36" s="45" t="s">
        <v>122</v>
      </c>
      <c r="H36" s="45" t="s">
        <v>132</v>
      </c>
      <c r="I36" s="50">
        <v>86</v>
      </c>
      <c r="J36" s="51">
        <f t="shared" si="0"/>
        <v>28.666666666666668</v>
      </c>
      <c r="K36" s="52">
        <v>70.2</v>
      </c>
      <c r="L36" s="53">
        <f t="shared" si="1"/>
        <v>35.1</v>
      </c>
      <c r="M36" s="51">
        <f t="shared" si="2"/>
        <v>63.766666666666666</v>
      </c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</row>
    <row r="37" spans="1:13" s="3" customFormat="1" ht="19.5" customHeight="1">
      <c r="A37" s="44">
        <v>34</v>
      </c>
      <c r="B37" s="45" t="s">
        <v>133</v>
      </c>
      <c r="C37" s="45" t="s">
        <v>134</v>
      </c>
      <c r="D37" s="45" t="s">
        <v>51</v>
      </c>
      <c r="E37" s="45" t="s">
        <v>24</v>
      </c>
      <c r="F37" s="45" t="s">
        <v>19</v>
      </c>
      <c r="G37" s="45" t="s">
        <v>135</v>
      </c>
      <c r="H37" s="45" t="s">
        <v>136</v>
      </c>
      <c r="I37" s="50">
        <v>110</v>
      </c>
      <c r="J37" s="53">
        <f t="shared" si="0"/>
        <v>36.666666666666664</v>
      </c>
      <c r="K37" s="52">
        <v>86.84</v>
      </c>
      <c r="L37" s="53">
        <f t="shared" si="1"/>
        <v>43.42</v>
      </c>
      <c r="M37" s="51">
        <f t="shared" si="2"/>
        <v>80.08666666666667</v>
      </c>
    </row>
    <row r="38" spans="1:83" s="3" customFormat="1" ht="19.5" customHeight="1">
      <c r="A38" s="44">
        <v>35</v>
      </c>
      <c r="B38" s="45" t="s">
        <v>137</v>
      </c>
      <c r="C38" s="45" t="s">
        <v>138</v>
      </c>
      <c r="D38" s="45" t="s">
        <v>51</v>
      </c>
      <c r="E38" s="45" t="s">
        <v>18</v>
      </c>
      <c r="F38" s="45" t="s">
        <v>139</v>
      </c>
      <c r="G38" s="45" t="s">
        <v>135</v>
      </c>
      <c r="H38" s="45" t="s">
        <v>140</v>
      </c>
      <c r="I38" s="50">
        <v>101</v>
      </c>
      <c r="J38" s="53">
        <f t="shared" si="0"/>
        <v>33.666666666666664</v>
      </c>
      <c r="K38" s="52">
        <v>82.82</v>
      </c>
      <c r="L38" s="53">
        <f t="shared" si="1"/>
        <v>41.41</v>
      </c>
      <c r="M38" s="51">
        <f t="shared" si="2"/>
        <v>75.07666666666665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</row>
    <row r="39" spans="1:83" s="3" customFormat="1" ht="19.5" customHeight="1">
      <c r="A39" s="44">
        <v>36</v>
      </c>
      <c r="B39" s="45" t="s">
        <v>141</v>
      </c>
      <c r="C39" s="45" t="s">
        <v>142</v>
      </c>
      <c r="D39" s="45" t="s">
        <v>51</v>
      </c>
      <c r="E39" s="45" t="s">
        <v>18</v>
      </c>
      <c r="F39" s="45" t="s">
        <v>19</v>
      </c>
      <c r="G39" s="45" t="s">
        <v>135</v>
      </c>
      <c r="H39" s="45" t="s">
        <v>143</v>
      </c>
      <c r="I39" s="50">
        <v>98</v>
      </c>
      <c r="J39" s="53">
        <f t="shared" si="0"/>
        <v>32.666666666666664</v>
      </c>
      <c r="K39" s="52">
        <v>77.22</v>
      </c>
      <c r="L39" s="53">
        <f t="shared" si="1"/>
        <v>38.61</v>
      </c>
      <c r="M39" s="51">
        <f t="shared" si="2"/>
        <v>71.27666666666667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</row>
    <row r="40" spans="1:83" s="2" customFormat="1" ht="19.5" customHeight="1">
      <c r="A40" s="44">
        <v>37</v>
      </c>
      <c r="B40" s="45" t="s">
        <v>144</v>
      </c>
      <c r="C40" s="45" t="s">
        <v>145</v>
      </c>
      <c r="D40" s="45" t="s">
        <v>17</v>
      </c>
      <c r="E40" s="45" t="s">
        <v>18</v>
      </c>
      <c r="F40" s="45" t="s">
        <v>19</v>
      </c>
      <c r="G40" s="45" t="s">
        <v>146</v>
      </c>
      <c r="H40" s="45" t="s">
        <v>147</v>
      </c>
      <c r="I40" s="50">
        <v>83</v>
      </c>
      <c r="J40" s="53">
        <f t="shared" si="0"/>
        <v>27.666666666666668</v>
      </c>
      <c r="K40" s="52">
        <v>78.16</v>
      </c>
      <c r="L40" s="53">
        <f t="shared" si="1"/>
        <v>39.08</v>
      </c>
      <c r="M40" s="51">
        <f t="shared" si="2"/>
        <v>66.74666666666667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1:13" s="3" customFormat="1" ht="19.5" customHeight="1">
      <c r="A41" s="44">
        <v>38</v>
      </c>
      <c r="B41" s="45" t="s">
        <v>148</v>
      </c>
      <c r="C41" s="45" t="s">
        <v>149</v>
      </c>
      <c r="D41" s="45" t="s">
        <v>17</v>
      </c>
      <c r="E41" s="45" t="s">
        <v>18</v>
      </c>
      <c r="F41" s="45" t="s">
        <v>19</v>
      </c>
      <c r="G41" s="45" t="s">
        <v>146</v>
      </c>
      <c r="H41" s="45" t="s">
        <v>150</v>
      </c>
      <c r="I41" s="50">
        <v>78</v>
      </c>
      <c r="J41" s="53">
        <f t="shared" si="0"/>
        <v>26</v>
      </c>
      <c r="K41" s="52">
        <v>75.82</v>
      </c>
      <c r="L41" s="53">
        <f t="shared" si="1"/>
        <v>37.91</v>
      </c>
      <c r="M41" s="51">
        <f t="shared" si="2"/>
        <v>63.91</v>
      </c>
    </row>
    <row r="42" spans="1:83" s="2" customFormat="1" ht="19.5" customHeight="1">
      <c r="A42" s="44">
        <v>39</v>
      </c>
      <c r="B42" s="45" t="s">
        <v>151</v>
      </c>
      <c r="C42" s="45" t="s">
        <v>152</v>
      </c>
      <c r="D42" s="45" t="s">
        <v>17</v>
      </c>
      <c r="E42" s="45" t="s">
        <v>18</v>
      </c>
      <c r="F42" s="45" t="s">
        <v>19</v>
      </c>
      <c r="G42" s="45" t="s">
        <v>146</v>
      </c>
      <c r="H42" s="45" t="s">
        <v>153</v>
      </c>
      <c r="I42" s="50">
        <v>78</v>
      </c>
      <c r="J42" s="53">
        <f t="shared" si="0"/>
        <v>26</v>
      </c>
      <c r="K42" s="52">
        <v>73.96</v>
      </c>
      <c r="L42" s="53">
        <f t="shared" si="1"/>
        <v>36.98</v>
      </c>
      <c r="M42" s="51">
        <f t="shared" si="2"/>
        <v>62.98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1:83" s="2" customFormat="1" ht="19.5" customHeight="1">
      <c r="A43" s="44">
        <v>40</v>
      </c>
      <c r="B43" s="45" t="s">
        <v>154</v>
      </c>
      <c r="C43" s="45" t="s">
        <v>155</v>
      </c>
      <c r="D43" s="45" t="s">
        <v>51</v>
      </c>
      <c r="E43" s="45" t="s">
        <v>24</v>
      </c>
      <c r="F43" s="45" t="s">
        <v>19</v>
      </c>
      <c r="G43" s="45" t="s">
        <v>156</v>
      </c>
      <c r="H43" s="45" t="s">
        <v>157</v>
      </c>
      <c r="I43" s="50">
        <v>113</v>
      </c>
      <c r="J43" s="53">
        <f t="shared" si="0"/>
        <v>37.666666666666664</v>
      </c>
      <c r="K43" s="52">
        <v>87.08</v>
      </c>
      <c r="L43" s="53">
        <f t="shared" si="1"/>
        <v>43.54</v>
      </c>
      <c r="M43" s="51">
        <f t="shared" si="2"/>
        <v>81.20666666666666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1:83" s="3" customFormat="1" ht="19.5" customHeight="1">
      <c r="A44" s="44">
        <v>41</v>
      </c>
      <c r="B44" s="45" t="s">
        <v>158</v>
      </c>
      <c r="C44" s="45" t="s">
        <v>159</v>
      </c>
      <c r="D44" s="45" t="s">
        <v>51</v>
      </c>
      <c r="E44" s="45" t="s">
        <v>24</v>
      </c>
      <c r="F44" s="45" t="s">
        <v>19</v>
      </c>
      <c r="G44" s="45" t="s">
        <v>156</v>
      </c>
      <c r="H44" s="45" t="s">
        <v>160</v>
      </c>
      <c r="I44" s="50">
        <v>115</v>
      </c>
      <c r="J44" s="53">
        <f t="shared" si="0"/>
        <v>38.333333333333336</v>
      </c>
      <c r="K44" s="52">
        <v>85.36</v>
      </c>
      <c r="L44" s="53">
        <f t="shared" si="1"/>
        <v>42.68</v>
      </c>
      <c r="M44" s="51">
        <f t="shared" si="2"/>
        <v>81.01333333333334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</row>
    <row r="45" spans="1:83" s="3" customFormat="1" ht="19.5" customHeight="1">
      <c r="A45" s="44">
        <v>42</v>
      </c>
      <c r="B45" s="45" t="s">
        <v>161</v>
      </c>
      <c r="C45" s="45" t="s">
        <v>162</v>
      </c>
      <c r="D45" s="45" t="s">
        <v>51</v>
      </c>
      <c r="E45" s="45" t="s">
        <v>24</v>
      </c>
      <c r="F45" s="45" t="s">
        <v>19</v>
      </c>
      <c r="G45" s="45" t="s">
        <v>156</v>
      </c>
      <c r="H45" s="45" t="s">
        <v>163</v>
      </c>
      <c r="I45" s="50">
        <v>98</v>
      </c>
      <c r="J45" s="53">
        <f t="shared" si="0"/>
        <v>32.666666666666664</v>
      </c>
      <c r="K45" s="52">
        <v>82.28</v>
      </c>
      <c r="L45" s="53">
        <f t="shared" si="1"/>
        <v>41.14</v>
      </c>
      <c r="M45" s="51">
        <f t="shared" si="2"/>
        <v>73.80666666666667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</row>
    <row r="46" spans="1:83" s="2" customFormat="1" ht="19.5" customHeight="1">
      <c r="A46" s="44">
        <v>43</v>
      </c>
      <c r="B46" s="45" t="s">
        <v>164</v>
      </c>
      <c r="C46" s="45" t="s">
        <v>165</v>
      </c>
      <c r="D46" s="45" t="s">
        <v>51</v>
      </c>
      <c r="E46" s="45" t="s">
        <v>24</v>
      </c>
      <c r="F46" s="45" t="s">
        <v>19</v>
      </c>
      <c r="G46" s="45" t="s">
        <v>166</v>
      </c>
      <c r="H46" s="45" t="s">
        <v>167</v>
      </c>
      <c r="I46" s="50">
        <v>110</v>
      </c>
      <c r="J46" s="53">
        <f t="shared" si="0"/>
        <v>36.666666666666664</v>
      </c>
      <c r="K46" s="52">
        <v>82.88</v>
      </c>
      <c r="L46" s="53">
        <f t="shared" si="1"/>
        <v>41.44</v>
      </c>
      <c r="M46" s="51">
        <f t="shared" si="2"/>
        <v>78.10666666666665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</row>
    <row r="47" spans="1:13" s="2" customFormat="1" ht="19.5" customHeight="1">
      <c r="A47" s="44">
        <v>44</v>
      </c>
      <c r="B47" s="45" t="s">
        <v>168</v>
      </c>
      <c r="C47" s="45" t="s">
        <v>169</v>
      </c>
      <c r="D47" s="45" t="s">
        <v>17</v>
      </c>
      <c r="E47" s="45" t="s">
        <v>24</v>
      </c>
      <c r="F47" s="45" t="s">
        <v>19</v>
      </c>
      <c r="G47" s="45" t="s">
        <v>166</v>
      </c>
      <c r="H47" s="45" t="s">
        <v>170</v>
      </c>
      <c r="I47" s="50">
        <v>100</v>
      </c>
      <c r="J47" s="53">
        <f t="shared" si="0"/>
        <v>33.333333333333336</v>
      </c>
      <c r="K47" s="52">
        <v>82.46</v>
      </c>
      <c r="L47" s="53">
        <f t="shared" si="1"/>
        <v>41.23</v>
      </c>
      <c r="M47" s="51">
        <f t="shared" si="2"/>
        <v>74.56333333333333</v>
      </c>
    </row>
    <row r="48" spans="1:83" s="5" customFormat="1" ht="19.5" customHeight="1">
      <c r="A48" s="44">
        <v>45</v>
      </c>
      <c r="B48" s="45" t="s">
        <v>171</v>
      </c>
      <c r="C48" s="45" t="s">
        <v>172</v>
      </c>
      <c r="D48" s="45" t="s">
        <v>51</v>
      </c>
      <c r="E48" s="45" t="s">
        <v>24</v>
      </c>
      <c r="F48" s="45" t="s">
        <v>19</v>
      </c>
      <c r="G48" s="45" t="s">
        <v>166</v>
      </c>
      <c r="H48" s="45" t="s">
        <v>173</v>
      </c>
      <c r="I48" s="50">
        <v>99</v>
      </c>
      <c r="J48" s="53">
        <f t="shared" si="0"/>
        <v>33</v>
      </c>
      <c r="K48" s="52">
        <v>81.68</v>
      </c>
      <c r="L48" s="53">
        <f t="shared" si="1"/>
        <v>40.84</v>
      </c>
      <c r="M48" s="51">
        <f t="shared" si="2"/>
        <v>73.84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</row>
    <row r="49" spans="1:83" s="5" customFormat="1" ht="19.5" customHeight="1">
      <c r="A49" s="44">
        <v>46</v>
      </c>
      <c r="B49" s="45" t="s">
        <v>174</v>
      </c>
      <c r="C49" s="45" t="s">
        <v>175</v>
      </c>
      <c r="D49" s="45" t="s">
        <v>51</v>
      </c>
      <c r="E49" s="45" t="s">
        <v>24</v>
      </c>
      <c r="F49" s="45" t="s">
        <v>19</v>
      </c>
      <c r="G49" s="45" t="s">
        <v>176</v>
      </c>
      <c r="H49" s="45" t="s">
        <v>177</v>
      </c>
      <c r="I49" s="50">
        <v>87</v>
      </c>
      <c r="J49" s="53">
        <f t="shared" si="0"/>
        <v>29</v>
      </c>
      <c r="K49" s="52">
        <v>80.26</v>
      </c>
      <c r="L49" s="53">
        <f t="shared" si="1"/>
        <v>40.13</v>
      </c>
      <c r="M49" s="51">
        <f t="shared" si="2"/>
        <v>69.13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</row>
    <row r="50" spans="1:83" s="5" customFormat="1" ht="19.5" customHeight="1">
      <c r="A50" s="44">
        <v>47</v>
      </c>
      <c r="B50" s="45" t="s">
        <v>178</v>
      </c>
      <c r="C50" s="45" t="s">
        <v>179</v>
      </c>
      <c r="D50" s="45" t="s">
        <v>51</v>
      </c>
      <c r="E50" s="45" t="s">
        <v>24</v>
      </c>
      <c r="F50" s="45" t="s">
        <v>19</v>
      </c>
      <c r="G50" s="45" t="s">
        <v>180</v>
      </c>
      <c r="H50" s="45" t="s">
        <v>181</v>
      </c>
      <c r="I50" s="50">
        <v>99</v>
      </c>
      <c r="J50" s="53">
        <f t="shared" si="0"/>
        <v>33</v>
      </c>
      <c r="K50" s="52">
        <v>87.34</v>
      </c>
      <c r="L50" s="53">
        <f t="shared" si="1"/>
        <v>43.67</v>
      </c>
      <c r="M50" s="51">
        <f t="shared" si="2"/>
        <v>76.67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</row>
    <row r="51" spans="1:83" s="5" customFormat="1" ht="19.5" customHeight="1">
      <c r="A51" s="44">
        <v>48</v>
      </c>
      <c r="B51" s="45" t="s">
        <v>182</v>
      </c>
      <c r="C51" s="45" t="s">
        <v>183</v>
      </c>
      <c r="D51" s="45" t="s">
        <v>51</v>
      </c>
      <c r="E51" s="45" t="s">
        <v>24</v>
      </c>
      <c r="F51" s="45" t="s">
        <v>19</v>
      </c>
      <c r="G51" s="45" t="s">
        <v>180</v>
      </c>
      <c r="H51" s="45" t="s">
        <v>184</v>
      </c>
      <c r="I51" s="50">
        <v>99</v>
      </c>
      <c r="J51" s="53">
        <f t="shared" si="0"/>
        <v>33</v>
      </c>
      <c r="K51" s="52">
        <v>84.16</v>
      </c>
      <c r="L51" s="53">
        <f t="shared" si="1"/>
        <v>42.08</v>
      </c>
      <c r="M51" s="51">
        <f t="shared" si="2"/>
        <v>75.08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</row>
    <row r="52" spans="1:83" s="6" customFormat="1" ht="19.5" customHeight="1">
      <c r="A52" s="44">
        <v>49</v>
      </c>
      <c r="B52" s="45" t="s">
        <v>185</v>
      </c>
      <c r="C52" s="45" t="s">
        <v>186</v>
      </c>
      <c r="D52" s="45" t="s">
        <v>51</v>
      </c>
      <c r="E52" s="45" t="s">
        <v>24</v>
      </c>
      <c r="F52" s="45" t="s">
        <v>19</v>
      </c>
      <c r="G52" s="45" t="s">
        <v>180</v>
      </c>
      <c r="H52" s="45" t="s">
        <v>187</v>
      </c>
      <c r="I52" s="50">
        <v>92</v>
      </c>
      <c r="J52" s="53">
        <f t="shared" si="0"/>
        <v>30.666666666666668</v>
      </c>
      <c r="K52" s="52">
        <v>83.34</v>
      </c>
      <c r="L52" s="53">
        <f t="shared" si="1"/>
        <v>41.67</v>
      </c>
      <c r="M52" s="51">
        <f t="shared" si="2"/>
        <v>72.33666666666667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</row>
    <row r="53" spans="1:13" s="5" customFormat="1" ht="19.5" customHeight="1">
      <c r="A53" s="44">
        <v>50</v>
      </c>
      <c r="B53" s="45" t="s">
        <v>188</v>
      </c>
      <c r="C53" s="45" t="s">
        <v>189</v>
      </c>
      <c r="D53" s="45" t="s">
        <v>51</v>
      </c>
      <c r="E53" s="45" t="s">
        <v>18</v>
      </c>
      <c r="F53" s="45" t="s">
        <v>19</v>
      </c>
      <c r="G53" s="45" t="s">
        <v>190</v>
      </c>
      <c r="H53" s="45" t="s">
        <v>191</v>
      </c>
      <c r="I53" s="50">
        <v>115</v>
      </c>
      <c r="J53" s="51">
        <f t="shared" si="0"/>
        <v>38.333333333333336</v>
      </c>
      <c r="K53" s="52">
        <v>79.85999999999999</v>
      </c>
      <c r="L53" s="53">
        <f t="shared" si="1"/>
        <v>39.92999999999999</v>
      </c>
      <c r="M53" s="51">
        <f t="shared" si="2"/>
        <v>78.26333333333332</v>
      </c>
    </row>
    <row r="54" spans="1:13" s="5" customFormat="1" ht="19.5" customHeight="1">
      <c r="A54" s="44">
        <v>51</v>
      </c>
      <c r="B54" s="45" t="s">
        <v>192</v>
      </c>
      <c r="C54" s="45" t="s">
        <v>193</v>
      </c>
      <c r="D54" s="45" t="s">
        <v>51</v>
      </c>
      <c r="E54" s="45" t="s">
        <v>18</v>
      </c>
      <c r="F54" s="45" t="s">
        <v>19</v>
      </c>
      <c r="G54" s="45" t="s">
        <v>190</v>
      </c>
      <c r="H54" s="45" t="s">
        <v>194</v>
      </c>
      <c r="I54" s="50">
        <v>104</v>
      </c>
      <c r="J54" s="51">
        <f t="shared" si="0"/>
        <v>34.666666666666664</v>
      </c>
      <c r="K54" s="52">
        <v>80.67999999999999</v>
      </c>
      <c r="L54" s="53">
        <f t="shared" si="1"/>
        <v>40.339999999999996</v>
      </c>
      <c r="M54" s="51">
        <f t="shared" si="2"/>
        <v>75.00666666666666</v>
      </c>
    </row>
    <row r="55" spans="1:13" s="5" customFormat="1" ht="19.5" customHeight="1">
      <c r="A55" s="44">
        <v>52</v>
      </c>
      <c r="B55" s="45" t="s">
        <v>195</v>
      </c>
      <c r="C55" s="45" t="s">
        <v>196</v>
      </c>
      <c r="D55" s="45" t="s">
        <v>51</v>
      </c>
      <c r="E55" s="45" t="s">
        <v>18</v>
      </c>
      <c r="F55" s="45" t="s">
        <v>19</v>
      </c>
      <c r="G55" s="45" t="s">
        <v>190</v>
      </c>
      <c r="H55" s="45" t="s">
        <v>197</v>
      </c>
      <c r="I55" s="50">
        <v>102</v>
      </c>
      <c r="J55" s="51">
        <f t="shared" si="0"/>
        <v>34</v>
      </c>
      <c r="K55" s="52">
        <v>72.9</v>
      </c>
      <c r="L55" s="53">
        <f t="shared" si="1"/>
        <v>36.45</v>
      </c>
      <c r="M55" s="51">
        <f t="shared" si="2"/>
        <v>70.45</v>
      </c>
    </row>
    <row r="56" spans="1:13" s="5" customFormat="1" ht="19.5" customHeight="1">
      <c r="A56" s="44">
        <v>53</v>
      </c>
      <c r="B56" s="45" t="s">
        <v>198</v>
      </c>
      <c r="C56" s="45" t="s">
        <v>199</v>
      </c>
      <c r="D56" s="45" t="s">
        <v>51</v>
      </c>
      <c r="E56" s="45" t="s">
        <v>24</v>
      </c>
      <c r="F56" s="45" t="s">
        <v>19</v>
      </c>
      <c r="G56" s="45" t="s">
        <v>200</v>
      </c>
      <c r="H56" s="45" t="s">
        <v>201</v>
      </c>
      <c r="I56" s="50">
        <v>89</v>
      </c>
      <c r="J56" s="51">
        <f t="shared" si="0"/>
        <v>29.666666666666668</v>
      </c>
      <c r="K56" s="52">
        <v>85</v>
      </c>
      <c r="L56" s="53">
        <f t="shared" si="1"/>
        <v>42.5</v>
      </c>
      <c r="M56" s="51">
        <f t="shared" si="2"/>
        <v>72.16666666666667</v>
      </c>
    </row>
    <row r="57" spans="1:83" s="5" customFormat="1" ht="19.5" customHeight="1">
      <c r="A57" s="44">
        <v>54</v>
      </c>
      <c r="B57" s="45" t="s">
        <v>202</v>
      </c>
      <c r="C57" s="45" t="s">
        <v>203</v>
      </c>
      <c r="D57" s="45" t="s">
        <v>51</v>
      </c>
      <c r="E57" s="45" t="s">
        <v>24</v>
      </c>
      <c r="F57" s="45" t="s">
        <v>19</v>
      </c>
      <c r="G57" s="45" t="s">
        <v>200</v>
      </c>
      <c r="H57" s="45" t="s">
        <v>204</v>
      </c>
      <c r="I57" s="50">
        <v>97</v>
      </c>
      <c r="J57" s="51">
        <f t="shared" si="0"/>
        <v>32.333333333333336</v>
      </c>
      <c r="K57" s="52">
        <v>79.4</v>
      </c>
      <c r="L57" s="53">
        <f t="shared" si="1"/>
        <v>39.7</v>
      </c>
      <c r="M57" s="51">
        <f t="shared" si="2"/>
        <v>72.03333333333333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</row>
    <row r="58" spans="1:83" s="5" customFormat="1" ht="19.5" customHeight="1">
      <c r="A58" s="44">
        <v>55</v>
      </c>
      <c r="B58" s="45" t="s">
        <v>205</v>
      </c>
      <c r="C58" s="45" t="s">
        <v>206</v>
      </c>
      <c r="D58" s="45" t="s">
        <v>51</v>
      </c>
      <c r="E58" s="45" t="s">
        <v>24</v>
      </c>
      <c r="F58" s="45" t="s">
        <v>19</v>
      </c>
      <c r="G58" s="45" t="s">
        <v>200</v>
      </c>
      <c r="H58" s="45" t="s">
        <v>207</v>
      </c>
      <c r="I58" s="50">
        <v>92</v>
      </c>
      <c r="J58" s="51">
        <f t="shared" si="0"/>
        <v>30.666666666666668</v>
      </c>
      <c r="K58" s="52">
        <v>74.84</v>
      </c>
      <c r="L58" s="53">
        <f t="shared" si="1"/>
        <v>37.42</v>
      </c>
      <c r="M58" s="51">
        <f t="shared" si="2"/>
        <v>68.08666666666667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</row>
    <row r="59" spans="1:83" s="6" customFormat="1" ht="19.5" customHeight="1">
      <c r="A59" s="44">
        <v>56</v>
      </c>
      <c r="B59" s="45" t="s">
        <v>208</v>
      </c>
      <c r="C59" s="45" t="s">
        <v>209</v>
      </c>
      <c r="D59" s="45" t="s">
        <v>51</v>
      </c>
      <c r="E59" s="45" t="s">
        <v>18</v>
      </c>
      <c r="F59" s="45" t="s">
        <v>19</v>
      </c>
      <c r="G59" s="45" t="s">
        <v>210</v>
      </c>
      <c r="H59" s="45" t="s">
        <v>211</v>
      </c>
      <c r="I59" s="50">
        <v>93</v>
      </c>
      <c r="J59" s="51">
        <f t="shared" si="0"/>
        <v>31</v>
      </c>
      <c r="K59" s="52">
        <v>77.32000000000001</v>
      </c>
      <c r="L59" s="53">
        <f t="shared" si="1"/>
        <v>38.660000000000004</v>
      </c>
      <c r="M59" s="51">
        <f t="shared" si="2"/>
        <v>69.66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</row>
    <row r="60" spans="1:13" s="5" customFormat="1" ht="19.5" customHeight="1">
      <c r="A60" s="44">
        <v>57</v>
      </c>
      <c r="B60" s="45" t="s">
        <v>212</v>
      </c>
      <c r="C60" s="45" t="s">
        <v>213</v>
      </c>
      <c r="D60" s="45" t="s">
        <v>51</v>
      </c>
      <c r="E60" s="45" t="s">
        <v>18</v>
      </c>
      <c r="F60" s="45" t="s">
        <v>19</v>
      </c>
      <c r="G60" s="45" t="s">
        <v>210</v>
      </c>
      <c r="H60" s="45" t="s">
        <v>214</v>
      </c>
      <c r="I60" s="50">
        <v>93</v>
      </c>
      <c r="J60" s="51">
        <f t="shared" si="0"/>
        <v>31</v>
      </c>
      <c r="K60" s="52">
        <v>75.46</v>
      </c>
      <c r="L60" s="53">
        <f t="shared" si="1"/>
        <v>37.73</v>
      </c>
      <c r="M60" s="51">
        <f t="shared" si="2"/>
        <v>68.72999999999999</v>
      </c>
    </row>
    <row r="61" spans="1:13" s="7" customFormat="1" ht="19.5" customHeight="1">
      <c r="A61" s="44">
        <v>58</v>
      </c>
      <c r="B61" s="45" t="s">
        <v>215</v>
      </c>
      <c r="C61" s="45" t="s">
        <v>216</v>
      </c>
      <c r="D61" s="45" t="s">
        <v>51</v>
      </c>
      <c r="E61" s="45" t="s">
        <v>18</v>
      </c>
      <c r="F61" s="45" t="s">
        <v>19</v>
      </c>
      <c r="G61" s="45" t="s">
        <v>210</v>
      </c>
      <c r="H61" s="45" t="s">
        <v>217</v>
      </c>
      <c r="I61" s="50">
        <v>108</v>
      </c>
      <c r="J61" s="51">
        <f t="shared" si="0"/>
        <v>36</v>
      </c>
      <c r="K61" s="52">
        <v>0</v>
      </c>
      <c r="L61" s="53">
        <f t="shared" si="1"/>
        <v>0</v>
      </c>
      <c r="M61" s="51">
        <f t="shared" si="2"/>
        <v>36</v>
      </c>
    </row>
    <row r="62" spans="1:13" s="5" customFormat="1" ht="19.5" customHeight="1">
      <c r="A62" s="44">
        <v>59</v>
      </c>
      <c r="B62" s="45" t="s">
        <v>218</v>
      </c>
      <c r="C62" s="45" t="s">
        <v>219</v>
      </c>
      <c r="D62" s="45" t="s">
        <v>51</v>
      </c>
      <c r="E62" s="45" t="s">
        <v>24</v>
      </c>
      <c r="F62" s="45" t="s">
        <v>19</v>
      </c>
      <c r="G62" s="45" t="s">
        <v>220</v>
      </c>
      <c r="H62" s="45" t="s">
        <v>221</v>
      </c>
      <c r="I62" s="50">
        <v>93</v>
      </c>
      <c r="J62" s="51">
        <f t="shared" si="0"/>
        <v>31</v>
      </c>
      <c r="K62" s="52">
        <v>77.78</v>
      </c>
      <c r="L62" s="53">
        <f t="shared" si="1"/>
        <v>38.89</v>
      </c>
      <c r="M62" s="51">
        <f t="shared" si="2"/>
        <v>69.89</v>
      </c>
    </row>
    <row r="63" spans="1:83" s="3" customFormat="1" ht="19.5" customHeight="1">
      <c r="A63" s="44">
        <v>60</v>
      </c>
      <c r="B63" s="45" t="s">
        <v>222</v>
      </c>
      <c r="C63" s="45" t="s">
        <v>223</v>
      </c>
      <c r="D63" s="45" t="s">
        <v>51</v>
      </c>
      <c r="E63" s="45" t="s">
        <v>24</v>
      </c>
      <c r="F63" s="45" t="s">
        <v>25</v>
      </c>
      <c r="G63" s="45" t="s">
        <v>220</v>
      </c>
      <c r="H63" s="45" t="s">
        <v>224</v>
      </c>
      <c r="I63" s="50">
        <v>95</v>
      </c>
      <c r="J63" s="51">
        <f t="shared" si="0"/>
        <v>31.666666666666668</v>
      </c>
      <c r="K63" s="52">
        <v>75.80000000000001</v>
      </c>
      <c r="L63" s="53">
        <f t="shared" si="1"/>
        <v>37.900000000000006</v>
      </c>
      <c r="M63" s="51">
        <f t="shared" si="2"/>
        <v>69.56666666666668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</row>
    <row r="64" spans="1:83" s="2" customFormat="1" ht="19.5" customHeight="1">
      <c r="A64" s="44">
        <v>61</v>
      </c>
      <c r="B64" s="45" t="s">
        <v>225</v>
      </c>
      <c r="C64" s="45" t="s">
        <v>226</v>
      </c>
      <c r="D64" s="45" t="s">
        <v>51</v>
      </c>
      <c r="E64" s="45" t="s">
        <v>24</v>
      </c>
      <c r="F64" s="45" t="s">
        <v>25</v>
      </c>
      <c r="G64" s="45" t="s">
        <v>220</v>
      </c>
      <c r="H64" s="45" t="s">
        <v>227</v>
      </c>
      <c r="I64" s="50">
        <v>92</v>
      </c>
      <c r="J64" s="51">
        <f t="shared" si="0"/>
        <v>30.666666666666668</v>
      </c>
      <c r="K64" s="52">
        <v>73.1</v>
      </c>
      <c r="L64" s="53">
        <f t="shared" si="1"/>
        <v>36.55</v>
      </c>
      <c r="M64" s="51">
        <f t="shared" si="2"/>
        <v>67.21666666666667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</row>
    <row r="65" spans="1:83" s="3" customFormat="1" ht="19.5" customHeight="1">
      <c r="A65" s="44">
        <v>62</v>
      </c>
      <c r="B65" s="45" t="s">
        <v>228</v>
      </c>
      <c r="C65" s="45" t="s">
        <v>229</v>
      </c>
      <c r="D65" s="45" t="s">
        <v>51</v>
      </c>
      <c r="E65" s="45" t="s">
        <v>24</v>
      </c>
      <c r="F65" s="45" t="s">
        <v>25</v>
      </c>
      <c r="G65" s="45" t="s">
        <v>230</v>
      </c>
      <c r="H65" s="45" t="s">
        <v>231</v>
      </c>
      <c r="I65" s="50">
        <v>98</v>
      </c>
      <c r="J65" s="51">
        <f t="shared" si="0"/>
        <v>32.666666666666664</v>
      </c>
      <c r="K65" s="52">
        <v>76.47999999999999</v>
      </c>
      <c r="L65" s="53">
        <f t="shared" si="1"/>
        <v>38.239999999999995</v>
      </c>
      <c r="M65" s="51">
        <f t="shared" si="2"/>
        <v>70.90666666666667</v>
      </c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</row>
    <row r="66" spans="1:83" s="2" customFormat="1" ht="19.5" customHeight="1">
      <c r="A66" s="44">
        <v>63</v>
      </c>
      <c r="B66" s="45" t="s">
        <v>232</v>
      </c>
      <c r="C66" s="45" t="s">
        <v>233</v>
      </c>
      <c r="D66" s="45" t="s">
        <v>17</v>
      </c>
      <c r="E66" s="45" t="s">
        <v>24</v>
      </c>
      <c r="F66" s="45" t="s">
        <v>25</v>
      </c>
      <c r="G66" s="45" t="s">
        <v>230</v>
      </c>
      <c r="H66" s="45" t="s">
        <v>234</v>
      </c>
      <c r="I66" s="50">
        <v>96</v>
      </c>
      <c r="J66" s="51">
        <f t="shared" si="0"/>
        <v>32</v>
      </c>
      <c r="K66" s="52">
        <v>72.7</v>
      </c>
      <c r="L66" s="53">
        <f t="shared" si="1"/>
        <v>36.35</v>
      </c>
      <c r="M66" s="51">
        <f t="shared" si="2"/>
        <v>68.35</v>
      </c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</row>
    <row r="67" spans="1:83" s="2" customFormat="1" ht="19.5" customHeight="1">
      <c r="A67" s="44">
        <v>64</v>
      </c>
      <c r="B67" s="45" t="s">
        <v>235</v>
      </c>
      <c r="C67" s="45" t="s">
        <v>236</v>
      </c>
      <c r="D67" s="45" t="s">
        <v>17</v>
      </c>
      <c r="E67" s="45" t="s">
        <v>24</v>
      </c>
      <c r="F67" s="45" t="s">
        <v>25</v>
      </c>
      <c r="G67" s="45" t="s">
        <v>230</v>
      </c>
      <c r="H67" s="45" t="s">
        <v>237</v>
      </c>
      <c r="I67" s="50">
        <v>95</v>
      </c>
      <c r="J67" s="51">
        <f t="shared" si="0"/>
        <v>31.666666666666668</v>
      </c>
      <c r="K67" s="52">
        <v>66.18</v>
      </c>
      <c r="L67" s="53">
        <f t="shared" si="1"/>
        <v>33.09</v>
      </c>
      <c r="M67" s="51">
        <f t="shared" si="2"/>
        <v>64.75666666666667</v>
      </c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</row>
    <row r="68" spans="1:13" s="3" customFormat="1" ht="19.5" customHeight="1">
      <c r="A68" s="44">
        <v>65</v>
      </c>
      <c r="B68" s="45" t="s">
        <v>238</v>
      </c>
      <c r="C68" s="45" t="s">
        <v>239</v>
      </c>
      <c r="D68" s="45" t="s">
        <v>51</v>
      </c>
      <c r="E68" s="45" t="s">
        <v>24</v>
      </c>
      <c r="F68" s="45" t="s">
        <v>19</v>
      </c>
      <c r="G68" s="45" t="s">
        <v>240</v>
      </c>
      <c r="H68" s="45" t="s">
        <v>241</v>
      </c>
      <c r="I68" s="50">
        <v>107</v>
      </c>
      <c r="J68" s="51">
        <f aca="true" t="shared" si="3" ref="J68:J89">I68/1.5*50%</f>
        <v>35.666666666666664</v>
      </c>
      <c r="K68" s="52">
        <v>80.9</v>
      </c>
      <c r="L68" s="53">
        <f aca="true" t="shared" si="4" ref="L68:L89">K68*50%</f>
        <v>40.45</v>
      </c>
      <c r="M68" s="51">
        <f t="shared" si="2"/>
        <v>76.11666666666667</v>
      </c>
    </row>
    <row r="69" spans="1:83" s="3" customFormat="1" ht="19.5" customHeight="1">
      <c r="A69" s="44">
        <v>66</v>
      </c>
      <c r="B69" s="45" t="s">
        <v>242</v>
      </c>
      <c r="C69" s="45" t="s">
        <v>243</v>
      </c>
      <c r="D69" s="45" t="s">
        <v>51</v>
      </c>
      <c r="E69" s="45" t="s">
        <v>24</v>
      </c>
      <c r="F69" s="45" t="s">
        <v>25</v>
      </c>
      <c r="G69" s="45" t="s">
        <v>240</v>
      </c>
      <c r="H69" s="45" t="s">
        <v>244</v>
      </c>
      <c r="I69" s="50">
        <v>83</v>
      </c>
      <c r="J69" s="51">
        <f t="shared" si="3"/>
        <v>27.666666666666668</v>
      </c>
      <c r="K69" s="52">
        <v>74.2</v>
      </c>
      <c r="L69" s="53">
        <f t="shared" si="4"/>
        <v>37.1</v>
      </c>
      <c r="M69" s="51">
        <f aca="true" t="shared" si="5" ref="M69:M132">J69+L69</f>
        <v>64.76666666666667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</row>
    <row r="70" spans="1:83" s="2" customFormat="1" ht="19.5" customHeight="1">
      <c r="A70" s="44">
        <v>67</v>
      </c>
      <c r="B70" s="45" t="s">
        <v>245</v>
      </c>
      <c r="C70" s="45" t="s">
        <v>246</v>
      </c>
      <c r="D70" s="45" t="s">
        <v>51</v>
      </c>
      <c r="E70" s="45" t="s">
        <v>18</v>
      </c>
      <c r="F70" s="45" t="s">
        <v>19</v>
      </c>
      <c r="G70" s="45" t="s">
        <v>247</v>
      </c>
      <c r="H70" s="45" t="s">
        <v>248</v>
      </c>
      <c r="I70" s="50">
        <v>104</v>
      </c>
      <c r="J70" s="51">
        <f t="shared" si="3"/>
        <v>34.666666666666664</v>
      </c>
      <c r="K70" s="52">
        <v>79.94</v>
      </c>
      <c r="L70" s="53">
        <f t="shared" si="4"/>
        <v>39.97</v>
      </c>
      <c r="M70" s="51">
        <f t="shared" si="5"/>
        <v>74.63666666666666</v>
      </c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</row>
    <row r="71" spans="1:83" s="3" customFormat="1" ht="19.5" customHeight="1">
      <c r="A71" s="44">
        <v>68</v>
      </c>
      <c r="B71" s="45" t="s">
        <v>249</v>
      </c>
      <c r="C71" s="45" t="s">
        <v>250</v>
      </c>
      <c r="D71" s="45" t="s">
        <v>51</v>
      </c>
      <c r="E71" s="45" t="s">
        <v>18</v>
      </c>
      <c r="F71" s="45" t="s">
        <v>19</v>
      </c>
      <c r="G71" s="45" t="s">
        <v>247</v>
      </c>
      <c r="H71" s="45" t="s">
        <v>251</v>
      </c>
      <c r="I71" s="50">
        <v>103</v>
      </c>
      <c r="J71" s="51">
        <f t="shared" si="3"/>
        <v>34.333333333333336</v>
      </c>
      <c r="K71" s="52">
        <v>76.26</v>
      </c>
      <c r="L71" s="53">
        <f t="shared" si="4"/>
        <v>38.13</v>
      </c>
      <c r="M71" s="51">
        <f t="shared" si="5"/>
        <v>72.46333333333334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</row>
    <row r="72" spans="1:13" s="2" customFormat="1" ht="19.5" customHeight="1">
      <c r="A72" s="44">
        <v>69</v>
      </c>
      <c r="B72" s="45" t="s">
        <v>252</v>
      </c>
      <c r="C72" s="45" t="s">
        <v>253</v>
      </c>
      <c r="D72" s="45" t="s">
        <v>51</v>
      </c>
      <c r="E72" s="45" t="s">
        <v>18</v>
      </c>
      <c r="F72" s="45" t="s">
        <v>19</v>
      </c>
      <c r="G72" s="45" t="s">
        <v>247</v>
      </c>
      <c r="H72" s="45" t="s">
        <v>254</v>
      </c>
      <c r="I72" s="50">
        <v>101</v>
      </c>
      <c r="J72" s="51">
        <f t="shared" si="3"/>
        <v>33.666666666666664</v>
      </c>
      <c r="K72" s="52">
        <v>75.6</v>
      </c>
      <c r="L72" s="53">
        <f t="shared" si="4"/>
        <v>37.8</v>
      </c>
      <c r="M72" s="51">
        <f t="shared" si="5"/>
        <v>71.46666666666667</v>
      </c>
    </row>
    <row r="73" spans="1:83" s="2" customFormat="1" ht="19.5" customHeight="1">
      <c r="A73" s="44">
        <v>70</v>
      </c>
      <c r="B73" s="45" t="s">
        <v>255</v>
      </c>
      <c r="C73" s="45" t="s">
        <v>256</v>
      </c>
      <c r="D73" s="45" t="s">
        <v>51</v>
      </c>
      <c r="E73" s="45" t="s">
        <v>24</v>
      </c>
      <c r="F73" s="45" t="s">
        <v>19</v>
      </c>
      <c r="G73" s="45" t="s">
        <v>257</v>
      </c>
      <c r="H73" s="45" t="s">
        <v>258</v>
      </c>
      <c r="I73" s="50">
        <v>86</v>
      </c>
      <c r="J73" s="51">
        <f t="shared" si="3"/>
        <v>28.666666666666668</v>
      </c>
      <c r="K73" s="52">
        <v>80.86</v>
      </c>
      <c r="L73" s="53">
        <f t="shared" si="4"/>
        <v>40.43</v>
      </c>
      <c r="M73" s="51">
        <f t="shared" si="5"/>
        <v>69.09666666666666</v>
      </c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</row>
    <row r="74" spans="1:83" s="3" customFormat="1" ht="19.5" customHeight="1">
      <c r="A74" s="44">
        <v>71</v>
      </c>
      <c r="B74" s="45" t="s">
        <v>259</v>
      </c>
      <c r="C74" s="45" t="s">
        <v>260</v>
      </c>
      <c r="D74" s="45" t="s">
        <v>51</v>
      </c>
      <c r="E74" s="45" t="s">
        <v>24</v>
      </c>
      <c r="F74" s="45" t="s">
        <v>19</v>
      </c>
      <c r="G74" s="45" t="s">
        <v>257</v>
      </c>
      <c r="H74" s="45" t="s">
        <v>261</v>
      </c>
      <c r="I74" s="50">
        <v>87</v>
      </c>
      <c r="J74" s="51">
        <f t="shared" si="3"/>
        <v>29</v>
      </c>
      <c r="K74" s="52">
        <v>77.46</v>
      </c>
      <c r="L74" s="53">
        <f t="shared" si="4"/>
        <v>38.73</v>
      </c>
      <c r="M74" s="51">
        <f t="shared" si="5"/>
        <v>67.72999999999999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s="3" customFormat="1" ht="19.5" customHeight="1">
      <c r="A75" s="44">
        <v>72</v>
      </c>
      <c r="B75" s="45" t="s">
        <v>262</v>
      </c>
      <c r="C75" s="45" t="s">
        <v>263</v>
      </c>
      <c r="D75" s="45" t="s">
        <v>51</v>
      </c>
      <c r="E75" s="45" t="s">
        <v>24</v>
      </c>
      <c r="F75" s="45" t="s">
        <v>19</v>
      </c>
      <c r="G75" s="45" t="s">
        <v>257</v>
      </c>
      <c r="H75" s="45" t="s">
        <v>264</v>
      </c>
      <c r="I75" s="50">
        <v>82</v>
      </c>
      <c r="J75" s="51">
        <f t="shared" si="3"/>
        <v>27.333333333333332</v>
      </c>
      <c r="K75" s="52">
        <v>75.9</v>
      </c>
      <c r="L75" s="53">
        <f t="shared" si="4"/>
        <v>37.95</v>
      </c>
      <c r="M75" s="51">
        <f t="shared" si="5"/>
        <v>65.28333333333333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3" s="2" customFormat="1" ht="19.5" customHeight="1">
      <c r="A76" s="44">
        <v>73</v>
      </c>
      <c r="B76" s="45" t="s">
        <v>265</v>
      </c>
      <c r="C76" s="45" t="s">
        <v>266</v>
      </c>
      <c r="D76" s="45" t="s">
        <v>17</v>
      </c>
      <c r="E76" s="45" t="s">
        <v>24</v>
      </c>
      <c r="F76" s="45" t="s">
        <v>25</v>
      </c>
      <c r="G76" s="45" t="s">
        <v>267</v>
      </c>
      <c r="H76" s="45" t="s">
        <v>268</v>
      </c>
      <c r="I76" s="50">
        <v>94</v>
      </c>
      <c r="J76" s="51">
        <f t="shared" si="3"/>
        <v>31.333333333333332</v>
      </c>
      <c r="K76" s="52">
        <v>88.7</v>
      </c>
      <c r="L76" s="53">
        <f t="shared" si="4"/>
        <v>44.35</v>
      </c>
      <c r="M76" s="51">
        <f t="shared" si="5"/>
        <v>75.68333333333334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</row>
    <row r="77" spans="1:83" s="3" customFormat="1" ht="19.5" customHeight="1">
      <c r="A77" s="44">
        <v>74</v>
      </c>
      <c r="B77" s="45" t="s">
        <v>269</v>
      </c>
      <c r="C77" s="45" t="s">
        <v>270</v>
      </c>
      <c r="D77" s="45" t="s">
        <v>17</v>
      </c>
      <c r="E77" s="45" t="s">
        <v>24</v>
      </c>
      <c r="F77" s="45" t="s">
        <v>19</v>
      </c>
      <c r="G77" s="45" t="s">
        <v>267</v>
      </c>
      <c r="H77" s="45" t="s">
        <v>271</v>
      </c>
      <c r="I77" s="50">
        <v>103</v>
      </c>
      <c r="J77" s="51">
        <f t="shared" si="3"/>
        <v>34.333333333333336</v>
      </c>
      <c r="K77" s="52">
        <v>76.1</v>
      </c>
      <c r="L77" s="53">
        <f t="shared" si="4"/>
        <v>38.05</v>
      </c>
      <c r="M77" s="51">
        <f t="shared" si="5"/>
        <v>72.38333333333333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</row>
    <row r="78" spans="1:83" s="2" customFormat="1" ht="19.5" customHeight="1">
      <c r="A78" s="44">
        <v>75</v>
      </c>
      <c r="B78" s="45" t="s">
        <v>272</v>
      </c>
      <c r="C78" s="45" t="s">
        <v>273</v>
      </c>
      <c r="D78" s="45" t="s">
        <v>51</v>
      </c>
      <c r="E78" s="45" t="s">
        <v>24</v>
      </c>
      <c r="F78" s="45" t="s">
        <v>19</v>
      </c>
      <c r="G78" s="45" t="s">
        <v>274</v>
      </c>
      <c r="H78" s="45" t="s">
        <v>275</v>
      </c>
      <c r="I78" s="50">
        <v>104</v>
      </c>
      <c r="J78" s="51">
        <f t="shared" si="3"/>
        <v>34.666666666666664</v>
      </c>
      <c r="K78" s="52">
        <v>76.4</v>
      </c>
      <c r="L78" s="53">
        <f t="shared" si="4"/>
        <v>38.2</v>
      </c>
      <c r="M78" s="51">
        <f t="shared" si="5"/>
        <v>72.86666666666667</v>
      </c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</row>
    <row r="79" spans="1:13" s="2" customFormat="1" ht="19.5" customHeight="1">
      <c r="A79" s="44">
        <v>76</v>
      </c>
      <c r="B79" s="45" t="s">
        <v>276</v>
      </c>
      <c r="C79" s="45" t="s">
        <v>277</v>
      </c>
      <c r="D79" s="45" t="s">
        <v>51</v>
      </c>
      <c r="E79" s="45" t="s">
        <v>24</v>
      </c>
      <c r="F79" s="45" t="s">
        <v>19</v>
      </c>
      <c r="G79" s="45" t="s">
        <v>274</v>
      </c>
      <c r="H79" s="45" t="s">
        <v>278</v>
      </c>
      <c r="I79" s="50">
        <v>88</v>
      </c>
      <c r="J79" s="51">
        <f t="shared" si="3"/>
        <v>29.333333333333332</v>
      </c>
      <c r="K79" s="52">
        <v>81.7</v>
      </c>
      <c r="L79" s="53">
        <f t="shared" si="4"/>
        <v>40.85</v>
      </c>
      <c r="M79" s="51">
        <f t="shared" si="5"/>
        <v>70.18333333333334</v>
      </c>
    </row>
    <row r="80" spans="1:83" s="3" customFormat="1" ht="19.5" customHeight="1">
      <c r="A80" s="44">
        <v>77</v>
      </c>
      <c r="B80" s="45" t="s">
        <v>279</v>
      </c>
      <c r="C80" s="45" t="s">
        <v>280</v>
      </c>
      <c r="D80" s="45" t="s">
        <v>17</v>
      </c>
      <c r="E80" s="45" t="s">
        <v>24</v>
      </c>
      <c r="F80" s="45" t="s">
        <v>19</v>
      </c>
      <c r="G80" s="45" t="s">
        <v>274</v>
      </c>
      <c r="H80" s="45" t="s">
        <v>281</v>
      </c>
      <c r="I80" s="50">
        <v>87</v>
      </c>
      <c r="J80" s="51">
        <f t="shared" si="3"/>
        <v>29</v>
      </c>
      <c r="K80" s="52">
        <v>78.5</v>
      </c>
      <c r="L80" s="53">
        <f t="shared" si="4"/>
        <v>39.25</v>
      </c>
      <c r="M80" s="51">
        <f t="shared" si="5"/>
        <v>68.25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</row>
    <row r="81" spans="1:13" s="3" customFormat="1" ht="19.5" customHeight="1">
      <c r="A81" s="44">
        <v>78</v>
      </c>
      <c r="B81" s="45" t="s">
        <v>282</v>
      </c>
      <c r="C81" s="45" t="s">
        <v>283</v>
      </c>
      <c r="D81" s="45" t="s">
        <v>51</v>
      </c>
      <c r="E81" s="45" t="s">
        <v>18</v>
      </c>
      <c r="F81" s="45" t="s">
        <v>19</v>
      </c>
      <c r="G81" s="45" t="s">
        <v>284</v>
      </c>
      <c r="H81" s="45" t="s">
        <v>285</v>
      </c>
      <c r="I81" s="50">
        <v>104</v>
      </c>
      <c r="J81" s="51">
        <f t="shared" si="3"/>
        <v>34.666666666666664</v>
      </c>
      <c r="K81" s="52">
        <v>79.9</v>
      </c>
      <c r="L81" s="53">
        <f t="shared" si="4"/>
        <v>39.95</v>
      </c>
      <c r="M81" s="51">
        <f t="shared" si="5"/>
        <v>74.61666666666667</v>
      </c>
    </row>
    <row r="82" spans="1:83" s="3" customFormat="1" ht="19.5" customHeight="1">
      <c r="A82" s="44">
        <v>79</v>
      </c>
      <c r="B82" s="45" t="s">
        <v>286</v>
      </c>
      <c r="C82" s="45" t="s">
        <v>287</v>
      </c>
      <c r="D82" s="45" t="s">
        <v>51</v>
      </c>
      <c r="E82" s="45" t="s">
        <v>18</v>
      </c>
      <c r="F82" s="45" t="s">
        <v>19</v>
      </c>
      <c r="G82" s="45" t="s">
        <v>284</v>
      </c>
      <c r="H82" s="45" t="s">
        <v>288</v>
      </c>
      <c r="I82" s="50">
        <v>107</v>
      </c>
      <c r="J82" s="51">
        <f t="shared" si="3"/>
        <v>35.666666666666664</v>
      </c>
      <c r="K82" s="52">
        <v>76.98</v>
      </c>
      <c r="L82" s="53">
        <f t="shared" si="4"/>
        <v>38.49</v>
      </c>
      <c r="M82" s="51">
        <f t="shared" si="5"/>
        <v>74.15666666666667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</row>
    <row r="83" spans="1:83" s="3" customFormat="1" ht="19.5" customHeight="1">
      <c r="A83" s="44">
        <v>80</v>
      </c>
      <c r="B83" s="45" t="s">
        <v>289</v>
      </c>
      <c r="C83" s="45" t="s">
        <v>290</v>
      </c>
      <c r="D83" s="45" t="s">
        <v>51</v>
      </c>
      <c r="E83" s="45" t="s">
        <v>18</v>
      </c>
      <c r="F83" s="45" t="s">
        <v>19</v>
      </c>
      <c r="G83" s="45" t="s">
        <v>284</v>
      </c>
      <c r="H83" s="45" t="s">
        <v>291</v>
      </c>
      <c r="I83" s="50">
        <v>98</v>
      </c>
      <c r="J83" s="51">
        <f t="shared" si="3"/>
        <v>32.666666666666664</v>
      </c>
      <c r="K83" s="52">
        <v>74.66</v>
      </c>
      <c r="L83" s="53">
        <f t="shared" si="4"/>
        <v>37.33</v>
      </c>
      <c r="M83" s="51">
        <f t="shared" si="5"/>
        <v>69.99666666666667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</row>
    <row r="84" spans="1:13" s="3" customFormat="1" ht="19.5" customHeight="1">
      <c r="A84" s="44">
        <v>81</v>
      </c>
      <c r="B84" s="45" t="s">
        <v>292</v>
      </c>
      <c r="C84" s="45" t="s">
        <v>293</v>
      </c>
      <c r="D84" s="45" t="s">
        <v>17</v>
      </c>
      <c r="E84" s="45" t="s">
        <v>24</v>
      </c>
      <c r="F84" s="45" t="s">
        <v>25</v>
      </c>
      <c r="G84" s="45" t="s">
        <v>294</v>
      </c>
      <c r="H84" s="45" t="s">
        <v>295</v>
      </c>
      <c r="I84" s="50">
        <v>115</v>
      </c>
      <c r="J84" s="51">
        <f t="shared" si="3"/>
        <v>38.333333333333336</v>
      </c>
      <c r="K84" s="52">
        <v>82.2</v>
      </c>
      <c r="L84" s="53">
        <f t="shared" si="4"/>
        <v>41.1</v>
      </c>
      <c r="M84" s="51">
        <f t="shared" si="5"/>
        <v>79.43333333333334</v>
      </c>
    </row>
    <row r="85" spans="1:83" s="2" customFormat="1" ht="19.5" customHeight="1">
      <c r="A85" s="44">
        <v>82</v>
      </c>
      <c r="B85" s="45" t="s">
        <v>296</v>
      </c>
      <c r="C85" s="45" t="s">
        <v>297</v>
      </c>
      <c r="D85" s="45" t="s">
        <v>17</v>
      </c>
      <c r="E85" s="45" t="s">
        <v>24</v>
      </c>
      <c r="F85" s="45" t="s">
        <v>19</v>
      </c>
      <c r="G85" s="45" t="s">
        <v>294</v>
      </c>
      <c r="H85" s="45" t="s">
        <v>298</v>
      </c>
      <c r="I85" s="50">
        <v>106</v>
      </c>
      <c r="J85" s="51">
        <f t="shared" si="3"/>
        <v>35.333333333333336</v>
      </c>
      <c r="K85" s="52">
        <v>80.2</v>
      </c>
      <c r="L85" s="53">
        <f t="shared" si="4"/>
        <v>40.1</v>
      </c>
      <c r="M85" s="51">
        <f t="shared" si="5"/>
        <v>75.43333333333334</v>
      </c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</row>
    <row r="86" spans="1:13" s="3" customFormat="1" ht="19.5" customHeight="1">
      <c r="A86" s="44">
        <v>83</v>
      </c>
      <c r="B86" s="45" t="s">
        <v>299</v>
      </c>
      <c r="C86" s="45" t="s">
        <v>300</v>
      </c>
      <c r="D86" s="45" t="s">
        <v>17</v>
      </c>
      <c r="E86" s="45" t="s">
        <v>24</v>
      </c>
      <c r="F86" s="45" t="s">
        <v>25</v>
      </c>
      <c r="G86" s="45" t="s">
        <v>294</v>
      </c>
      <c r="H86" s="45" t="s">
        <v>301</v>
      </c>
      <c r="I86" s="50">
        <v>101</v>
      </c>
      <c r="J86" s="51">
        <f t="shared" si="3"/>
        <v>33.666666666666664</v>
      </c>
      <c r="K86" s="52">
        <v>81.32</v>
      </c>
      <c r="L86" s="53">
        <f t="shared" si="4"/>
        <v>40.66</v>
      </c>
      <c r="M86" s="51">
        <f t="shared" si="5"/>
        <v>74.32666666666665</v>
      </c>
    </row>
    <row r="87" spans="1:13" s="2" customFormat="1" ht="19.5" customHeight="1">
      <c r="A87" s="44">
        <v>84</v>
      </c>
      <c r="B87" s="45" t="s">
        <v>302</v>
      </c>
      <c r="C87" s="45" t="s">
        <v>303</v>
      </c>
      <c r="D87" s="45" t="s">
        <v>17</v>
      </c>
      <c r="E87" s="45" t="s">
        <v>24</v>
      </c>
      <c r="F87" s="45" t="s">
        <v>25</v>
      </c>
      <c r="G87" s="45" t="s">
        <v>294</v>
      </c>
      <c r="H87" s="45" t="s">
        <v>304</v>
      </c>
      <c r="I87" s="50">
        <v>103</v>
      </c>
      <c r="J87" s="51">
        <f t="shared" si="3"/>
        <v>34.333333333333336</v>
      </c>
      <c r="K87" s="52">
        <v>79.8</v>
      </c>
      <c r="L87" s="53">
        <f t="shared" si="4"/>
        <v>39.9</v>
      </c>
      <c r="M87" s="51">
        <f t="shared" si="5"/>
        <v>74.23333333333333</v>
      </c>
    </row>
    <row r="88" spans="1:83" s="3" customFormat="1" ht="19.5" customHeight="1">
      <c r="A88" s="44">
        <v>85</v>
      </c>
      <c r="B88" s="45" t="s">
        <v>305</v>
      </c>
      <c r="C88" s="45" t="s">
        <v>306</v>
      </c>
      <c r="D88" s="45" t="s">
        <v>17</v>
      </c>
      <c r="E88" s="45" t="s">
        <v>24</v>
      </c>
      <c r="F88" s="45" t="s">
        <v>25</v>
      </c>
      <c r="G88" s="45" t="s">
        <v>294</v>
      </c>
      <c r="H88" s="45" t="s">
        <v>307</v>
      </c>
      <c r="I88" s="50">
        <v>101</v>
      </c>
      <c r="J88" s="51">
        <f t="shared" si="3"/>
        <v>33.666666666666664</v>
      </c>
      <c r="K88" s="52">
        <v>79.98</v>
      </c>
      <c r="L88" s="53">
        <f t="shared" si="4"/>
        <v>39.99</v>
      </c>
      <c r="M88" s="51">
        <f t="shared" si="5"/>
        <v>73.65666666666667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</row>
    <row r="89" spans="1:83" s="3" customFormat="1" ht="19.5" customHeight="1">
      <c r="A89" s="44">
        <v>86</v>
      </c>
      <c r="B89" s="45" t="s">
        <v>308</v>
      </c>
      <c r="C89" s="45" t="s">
        <v>309</v>
      </c>
      <c r="D89" s="45" t="s">
        <v>17</v>
      </c>
      <c r="E89" s="45" t="s">
        <v>24</v>
      </c>
      <c r="F89" s="45" t="s">
        <v>19</v>
      </c>
      <c r="G89" s="45" t="s">
        <v>294</v>
      </c>
      <c r="H89" s="45" t="s">
        <v>310</v>
      </c>
      <c r="I89" s="50">
        <v>103</v>
      </c>
      <c r="J89" s="51">
        <f t="shared" si="3"/>
        <v>34.333333333333336</v>
      </c>
      <c r="K89" s="52">
        <v>77.9</v>
      </c>
      <c r="L89" s="53">
        <f t="shared" si="4"/>
        <v>38.95</v>
      </c>
      <c r="M89" s="51">
        <f t="shared" si="5"/>
        <v>73.28333333333333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</row>
    <row r="90" spans="1:83" s="2" customFormat="1" ht="19.5" customHeight="1">
      <c r="A90" s="44">
        <v>87</v>
      </c>
      <c r="B90" s="45" t="s">
        <v>311</v>
      </c>
      <c r="C90" s="45" t="s">
        <v>312</v>
      </c>
      <c r="D90" s="45" t="s">
        <v>17</v>
      </c>
      <c r="E90" s="45" t="s">
        <v>18</v>
      </c>
      <c r="F90" s="45" t="s">
        <v>19</v>
      </c>
      <c r="G90" s="45" t="s">
        <v>313</v>
      </c>
      <c r="H90" s="45" t="s">
        <v>314</v>
      </c>
      <c r="I90" s="50">
        <v>100</v>
      </c>
      <c r="J90" s="51">
        <v>33.333333333333336</v>
      </c>
      <c r="K90" s="52">
        <v>81.06</v>
      </c>
      <c r="L90" s="53">
        <v>40.53</v>
      </c>
      <c r="M90" s="51">
        <f t="shared" si="5"/>
        <v>73.86333333333334</v>
      </c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</row>
    <row r="91" spans="1:51" s="2" customFormat="1" ht="19.5" customHeight="1">
      <c r="A91" s="44">
        <v>88</v>
      </c>
      <c r="B91" s="45" t="s">
        <v>315</v>
      </c>
      <c r="C91" s="45" t="s">
        <v>316</v>
      </c>
      <c r="D91" s="45" t="s">
        <v>17</v>
      </c>
      <c r="E91" s="45" t="s">
        <v>18</v>
      </c>
      <c r="F91" s="45" t="s">
        <v>19</v>
      </c>
      <c r="G91" s="45" t="s">
        <v>313</v>
      </c>
      <c r="H91" s="45" t="s">
        <v>317</v>
      </c>
      <c r="I91" s="50">
        <v>82</v>
      </c>
      <c r="J91" s="51">
        <v>27.333333333333332</v>
      </c>
      <c r="K91" s="52">
        <v>79.1</v>
      </c>
      <c r="L91" s="53">
        <v>39.55</v>
      </c>
      <c r="M91" s="51">
        <f t="shared" si="5"/>
        <v>66.88333333333333</v>
      </c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</row>
    <row r="92" spans="1:83" s="3" customFormat="1" ht="19.5" customHeight="1">
      <c r="A92" s="44">
        <v>89</v>
      </c>
      <c r="B92" s="45" t="s">
        <v>318</v>
      </c>
      <c r="C92" s="45" t="s">
        <v>319</v>
      </c>
      <c r="D92" s="45" t="s">
        <v>17</v>
      </c>
      <c r="E92" s="45" t="s">
        <v>18</v>
      </c>
      <c r="F92" s="45" t="s">
        <v>19</v>
      </c>
      <c r="G92" s="45" t="s">
        <v>313</v>
      </c>
      <c r="H92" s="45" t="s">
        <v>320</v>
      </c>
      <c r="I92" s="50">
        <v>84</v>
      </c>
      <c r="J92" s="51">
        <v>28</v>
      </c>
      <c r="K92" s="52">
        <v>76</v>
      </c>
      <c r="L92" s="53">
        <v>38</v>
      </c>
      <c r="M92" s="51">
        <f t="shared" si="5"/>
        <v>66</v>
      </c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</row>
    <row r="93" spans="1:83" s="2" customFormat="1" ht="19.5" customHeight="1">
      <c r="A93" s="44">
        <v>90</v>
      </c>
      <c r="B93" s="45" t="s">
        <v>321</v>
      </c>
      <c r="C93" s="45" t="s">
        <v>322</v>
      </c>
      <c r="D93" s="45" t="s">
        <v>17</v>
      </c>
      <c r="E93" s="45" t="s">
        <v>18</v>
      </c>
      <c r="F93" s="45" t="s">
        <v>19</v>
      </c>
      <c r="G93" s="45" t="s">
        <v>323</v>
      </c>
      <c r="H93" s="45" t="s">
        <v>324</v>
      </c>
      <c r="I93" s="50">
        <v>103</v>
      </c>
      <c r="J93" s="51">
        <f aca="true" t="shared" si="6" ref="J93:J101">I93/1.5*50%</f>
        <v>34.333333333333336</v>
      </c>
      <c r="K93" s="52">
        <v>82.4</v>
      </c>
      <c r="L93" s="53">
        <f aca="true" t="shared" si="7" ref="L93:L103">K93*50%</f>
        <v>41.2</v>
      </c>
      <c r="M93" s="51">
        <f t="shared" si="5"/>
        <v>75.53333333333333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</row>
    <row r="94" spans="1:83" s="8" customFormat="1" ht="19.5" customHeight="1">
      <c r="A94" s="44">
        <v>91</v>
      </c>
      <c r="B94" s="45" t="s">
        <v>325</v>
      </c>
      <c r="C94" s="45" t="s">
        <v>326</v>
      </c>
      <c r="D94" s="45" t="s">
        <v>17</v>
      </c>
      <c r="E94" s="45" t="s">
        <v>18</v>
      </c>
      <c r="F94" s="45" t="s">
        <v>19</v>
      </c>
      <c r="G94" s="45" t="s">
        <v>323</v>
      </c>
      <c r="H94" s="45" t="s">
        <v>327</v>
      </c>
      <c r="I94" s="50">
        <v>99</v>
      </c>
      <c r="J94" s="51">
        <f t="shared" si="6"/>
        <v>33</v>
      </c>
      <c r="K94" s="52">
        <v>81.4</v>
      </c>
      <c r="L94" s="53">
        <f t="shared" si="7"/>
        <v>40.7</v>
      </c>
      <c r="M94" s="51">
        <f t="shared" si="5"/>
        <v>73.7</v>
      </c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</row>
    <row r="95" spans="1:13" s="2" customFormat="1" ht="19.5" customHeight="1">
      <c r="A95" s="44">
        <v>92</v>
      </c>
      <c r="B95" s="45" t="s">
        <v>328</v>
      </c>
      <c r="C95" s="45" t="s">
        <v>329</v>
      </c>
      <c r="D95" s="45" t="s">
        <v>17</v>
      </c>
      <c r="E95" s="45" t="s">
        <v>18</v>
      </c>
      <c r="F95" s="45" t="s">
        <v>19</v>
      </c>
      <c r="G95" s="45" t="s">
        <v>323</v>
      </c>
      <c r="H95" s="45" t="s">
        <v>330</v>
      </c>
      <c r="I95" s="50">
        <v>101</v>
      </c>
      <c r="J95" s="51">
        <f t="shared" si="6"/>
        <v>33.666666666666664</v>
      </c>
      <c r="K95" s="52">
        <v>78.7</v>
      </c>
      <c r="L95" s="53">
        <f t="shared" si="7"/>
        <v>39.35</v>
      </c>
      <c r="M95" s="51">
        <f t="shared" si="5"/>
        <v>73.01666666666667</v>
      </c>
    </row>
    <row r="96" spans="1:13" s="2" customFormat="1" ht="19.5" customHeight="1">
      <c r="A96" s="44">
        <v>93</v>
      </c>
      <c r="B96" s="45" t="s">
        <v>331</v>
      </c>
      <c r="C96" s="45" t="s">
        <v>332</v>
      </c>
      <c r="D96" s="45" t="s">
        <v>17</v>
      </c>
      <c r="E96" s="45" t="s">
        <v>18</v>
      </c>
      <c r="F96" s="45" t="s">
        <v>19</v>
      </c>
      <c r="G96" s="45" t="s">
        <v>323</v>
      </c>
      <c r="H96" s="45" t="s">
        <v>333</v>
      </c>
      <c r="I96" s="50">
        <v>93</v>
      </c>
      <c r="J96" s="51">
        <f t="shared" si="6"/>
        <v>31</v>
      </c>
      <c r="K96" s="52">
        <v>82.9</v>
      </c>
      <c r="L96" s="53">
        <f t="shared" si="7"/>
        <v>41.45</v>
      </c>
      <c r="M96" s="51">
        <f t="shared" si="5"/>
        <v>72.45</v>
      </c>
    </row>
    <row r="97" spans="1:83" s="4" customFormat="1" ht="19.5" customHeight="1">
      <c r="A97" s="44">
        <v>94</v>
      </c>
      <c r="B97" s="45" t="s">
        <v>334</v>
      </c>
      <c r="C97" s="45" t="s">
        <v>335</v>
      </c>
      <c r="D97" s="45" t="s">
        <v>17</v>
      </c>
      <c r="E97" s="45" t="s">
        <v>336</v>
      </c>
      <c r="F97" s="45" t="s">
        <v>19</v>
      </c>
      <c r="G97" s="45" t="s">
        <v>323</v>
      </c>
      <c r="H97" s="45" t="s">
        <v>337</v>
      </c>
      <c r="I97" s="50">
        <v>99</v>
      </c>
      <c r="J97" s="51">
        <f t="shared" si="6"/>
        <v>33</v>
      </c>
      <c r="K97" s="52">
        <v>78.3</v>
      </c>
      <c r="L97" s="53">
        <f t="shared" si="7"/>
        <v>39.15</v>
      </c>
      <c r="M97" s="51">
        <f t="shared" si="5"/>
        <v>72.15</v>
      </c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</row>
    <row r="98" spans="1:83" s="9" customFormat="1" ht="19.5" customHeight="1">
      <c r="A98" s="44">
        <v>95</v>
      </c>
      <c r="B98" s="45" t="s">
        <v>338</v>
      </c>
      <c r="C98" s="45" t="s">
        <v>339</v>
      </c>
      <c r="D98" s="45" t="s">
        <v>17</v>
      </c>
      <c r="E98" s="45" t="s">
        <v>18</v>
      </c>
      <c r="F98" s="45" t="s">
        <v>19</v>
      </c>
      <c r="G98" s="45" t="s">
        <v>323</v>
      </c>
      <c r="H98" s="45" t="s">
        <v>340</v>
      </c>
      <c r="I98" s="50">
        <v>93</v>
      </c>
      <c r="J98" s="51">
        <f t="shared" si="6"/>
        <v>31</v>
      </c>
      <c r="K98" s="52">
        <v>81.9</v>
      </c>
      <c r="L98" s="53">
        <f t="shared" si="7"/>
        <v>40.95</v>
      </c>
      <c r="M98" s="51">
        <f t="shared" si="5"/>
        <v>71.95</v>
      </c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</row>
    <row r="99" spans="1:83" s="9" customFormat="1" ht="19.5" customHeight="1">
      <c r="A99" s="44">
        <v>96</v>
      </c>
      <c r="B99" s="45" t="s">
        <v>341</v>
      </c>
      <c r="C99" s="45" t="s">
        <v>342</v>
      </c>
      <c r="D99" s="45" t="s">
        <v>17</v>
      </c>
      <c r="E99" s="45" t="s">
        <v>18</v>
      </c>
      <c r="F99" s="45" t="s">
        <v>19</v>
      </c>
      <c r="G99" s="45" t="s">
        <v>323</v>
      </c>
      <c r="H99" s="45" t="s">
        <v>343</v>
      </c>
      <c r="I99" s="50">
        <v>100</v>
      </c>
      <c r="J99" s="51">
        <f t="shared" si="6"/>
        <v>33.333333333333336</v>
      </c>
      <c r="K99" s="52">
        <v>75.9</v>
      </c>
      <c r="L99" s="53">
        <f t="shared" si="7"/>
        <v>37.95</v>
      </c>
      <c r="M99" s="51">
        <f t="shared" si="5"/>
        <v>71.28333333333333</v>
      </c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s="4" customFormat="1" ht="19.5" customHeight="1">
      <c r="A100" s="44">
        <v>97</v>
      </c>
      <c r="B100" s="45" t="s">
        <v>344</v>
      </c>
      <c r="C100" s="45" t="s">
        <v>345</v>
      </c>
      <c r="D100" s="45" t="s">
        <v>17</v>
      </c>
      <c r="E100" s="45" t="s">
        <v>18</v>
      </c>
      <c r="F100" s="45" t="s">
        <v>19</v>
      </c>
      <c r="G100" s="45" t="s">
        <v>323</v>
      </c>
      <c r="H100" s="45" t="s">
        <v>346</v>
      </c>
      <c r="I100" s="50">
        <v>93</v>
      </c>
      <c r="J100" s="51">
        <f t="shared" si="6"/>
        <v>31</v>
      </c>
      <c r="K100" s="52">
        <v>77.1</v>
      </c>
      <c r="L100" s="53">
        <f t="shared" si="7"/>
        <v>38.55</v>
      </c>
      <c r="M100" s="51">
        <f t="shared" si="5"/>
        <v>69.55</v>
      </c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3" s="4" customFormat="1" ht="19.5" customHeight="1">
      <c r="A101" s="44">
        <v>98</v>
      </c>
      <c r="B101" s="45" t="s">
        <v>347</v>
      </c>
      <c r="C101" s="45" t="s">
        <v>348</v>
      </c>
      <c r="D101" s="45" t="s">
        <v>17</v>
      </c>
      <c r="E101" s="45" t="s">
        <v>18</v>
      </c>
      <c r="F101" s="45" t="s">
        <v>19</v>
      </c>
      <c r="G101" s="45" t="s">
        <v>323</v>
      </c>
      <c r="H101" s="45" t="s">
        <v>349</v>
      </c>
      <c r="I101" s="50">
        <v>93</v>
      </c>
      <c r="J101" s="51">
        <f t="shared" si="6"/>
        <v>31</v>
      </c>
      <c r="K101" s="52">
        <v>0</v>
      </c>
      <c r="L101" s="53">
        <f t="shared" si="7"/>
        <v>0</v>
      </c>
      <c r="M101" s="51">
        <f t="shared" si="5"/>
        <v>31</v>
      </c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</row>
    <row r="102" spans="1:83" s="4" customFormat="1" ht="19.5" customHeight="1">
      <c r="A102" s="44">
        <v>99</v>
      </c>
      <c r="B102" s="45" t="s">
        <v>350</v>
      </c>
      <c r="C102" s="45" t="s">
        <v>351</v>
      </c>
      <c r="D102" s="45" t="s">
        <v>51</v>
      </c>
      <c r="E102" s="45" t="s">
        <v>24</v>
      </c>
      <c r="F102" s="45" t="s">
        <v>25</v>
      </c>
      <c r="G102" s="45" t="s">
        <v>352</v>
      </c>
      <c r="H102" s="45" t="s">
        <v>353</v>
      </c>
      <c r="I102" s="50">
        <v>99</v>
      </c>
      <c r="J102" s="51">
        <v>33</v>
      </c>
      <c r="K102" s="52">
        <v>85.26</v>
      </c>
      <c r="L102" s="53">
        <f t="shared" si="7"/>
        <v>42.63</v>
      </c>
      <c r="M102" s="51">
        <f t="shared" si="5"/>
        <v>75.63</v>
      </c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</row>
    <row r="103" spans="1:83" s="4" customFormat="1" ht="19.5" customHeight="1">
      <c r="A103" s="44">
        <v>100</v>
      </c>
      <c r="B103" s="45" t="s">
        <v>354</v>
      </c>
      <c r="C103" s="45" t="s">
        <v>355</v>
      </c>
      <c r="D103" s="45" t="s">
        <v>51</v>
      </c>
      <c r="E103" s="45" t="s">
        <v>18</v>
      </c>
      <c r="F103" s="45" t="s">
        <v>25</v>
      </c>
      <c r="G103" s="45" t="s">
        <v>352</v>
      </c>
      <c r="H103" s="45" t="s">
        <v>356</v>
      </c>
      <c r="I103" s="50">
        <v>91</v>
      </c>
      <c r="J103" s="51">
        <v>30.333333333333332</v>
      </c>
      <c r="K103" s="52">
        <v>82.58</v>
      </c>
      <c r="L103" s="53">
        <f t="shared" si="7"/>
        <v>41.29</v>
      </c>
      <c r="M103" s="51">
        <f t="shared" si="5"/>
        <v>71.62333333333333</v>
      </c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</row>
    <row r="104" spans="1:83" s="4" customFormat="1" ht="19.5" customHeight="1">
      <c r="A104" s="44">
        <v>101</v>
      </c>
      <c r="B104" s="45" t="s">
        <v>357</v>
      </c>
      <c r="C104" s="45" t="s">
        <v>358</v>
      </c>
      <c r="D104" s="45" t="s">
        <v>51</v>
      </c>
      <c r="E104" s="45" t="s">
        <v>24</v>
      </c>
      <c r="F104" s="45" t="s">
        <v>25</v>
      </c>
      <c r="G104" s="45" t="s">
        <v>352</v>
      </c>
      <c r="H104" s="45" t="s">
        <v>359</v>
      </c>
      <c r="I104" s="50">
        <v>94</v>
      </c>
      <c r="J104" s="51">
        <v>31.333333333333332</v>
      </c>
      <c r="K104" s="52">
        <v>80.16</v>
      </c>
      <c r="L104" s="53">
        <f aca="true" t="shared" si="8" ref="L104:L123">K104*50%</f>
        <v>40.08</v>
      </c>
      <c r="M104" s="51">
        <f t="shared" si="5"/>
        <v>71.41333333333333</v>
      </c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</row>
    <row r="105" spans="1:83" s="4" customFormat="1" ht="19.5" customHeight="1">
      <c r="A105" s="44">
        <v>102</v>
      </c>
      <c r="B105" s="45" t="s">
        <v>360</v>
      </c>
      <c r="C105" s="45" t="s">
        <v>361</v>
      </c>
      <c r="D105" s="45" t="s">
        <v>51</v>
      </c>
      <c r="E105" s="45" t="s">
        <v>18</v>
      </c>
      <c r="F105" s="45" t="s">
        <v>19</v>
      </c>
      <c r="G105" s="45" t="s">
        <v>352</v>
      </c>
      <c r="H105" s="45" t="s">
        <v>362</v>
      </c>
      <c r="I105" s="50">
        <v>94</v>
      </c>
      <c r="J105" s="51">
        <v>31.333333333333332</v>
      </c>
      <c r="K105" s="52">
        <v>79.34</v>
      </c>
      <c r="L105" s="53">
        <f t="shared" si="8"/>
        <v>39.67</v>
      </c>
      <c r="M105" s="51">
        <f t="shared" si="5"/>
        <v>71.00333333333333</v>
      </c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</row>
    <row r="106" spans="1:83" s="4" customFormat="1" ht="19.5" customHeight="1">
      <c r="A106" s="44">
        <v>103</v>
      </c>
      <c r="B106" s="45" t="s">
        <v>363</v>
      </c>
      <c r="C106" s="45" t="s">
        <v>364</v>
      </c>
      <c r="D106" s="45" t="s">
        <v>51</v>
      </c>
      <c r="E106" s="45" t="s">
        <v>18</v>
      </c>
      <c r="F106" s="45" t="s">
        <v>19</v>
      </c>
      <c r="G106" s="45" t="s">
        <v>352</v>
      </c>
      <c r="H106" s="45" t="s">
        <v>365</v>
      </c>
      <c r="I106" s="50">
        <v>90</v>
      </c>
      <c r="J106" s="51">
        <v>30</v>
      </c>
      <c r="K106" s="52">
        <v>77.18</v>
      </c>
      <c r="L106" s="53">
        <f t="shared" si="8"/>
        <v>38.59</v>
      </c>
      <c r="M106" s="51">
        <f t="shared" si="5"/>
        <v>68.59</v>
      </c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</row>
    <row r="107" spans="1:83" s="4" customFormat="1" ht="19.5" customHeight="1">
      <c r="A107" s="44">
        <v>104</v>
      </c>
      <c r="B107" s="45" t="s">
        <v>366</v>
      </c>
      <c r="C107" s="45" t="s">
        <v>367</v>
      </c>
      <c r="D107" s="45" t="s">
        <v>51</v>
      </c>
      <c r="E107" s="45" t="s">
        <v>18</v>
      </c>
      <c r="F107" s="45" t="s">
        <v>25</v>
      </c>
      <c r="G107" s="45" t="s">
        <v>352</v>
      </c>
      <c r="H107" s="45" t="s">
        <v>368</v>
      </c>
      <c r="I107" s="50">
        <v>91</v>
      </c>
      <c r="J107" s="51">
        <v>30.333333333333332</v>
      </c>
      <c r="K107" s="52">
        <v>73.44</v>
      </c>
      <c r="L107" s="53">
        <f t="shared" si="8"/>
        <v>36.72</v>
      </c>
      <c r="M107" s="51">
        <f t="shared" si="5"/>
        <v>67.05333333333333</v>
      </c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</row>
    <row r="108" spans="1:83" s="9" customFormat="1" ht="19.5" customHeight="1">
      <c r="A108" s="44">
        <v>105</v>
      </c>
      <c r="B108" s="45" t="s">
        <v>369</v>
      </c>
      <c r="C108" s="45" t="s">
        <v>370</v>
      </c>
      <c r="D108" s="45" t="s">
        <v>51</v>
      </c>
      <c r="E108" s="45" t="s">
        <v>70</v>
      </c>
      <c r="F108" s="45" t="s">
        <v>371</v>
      </c>
      <c r="G108" s="45" t="s">
        <v>372</v>
      </c>
      <c r="H108" s="45" t="s">
        <v>373</v>
      </c>
      <c r="I108" s="50">
        <v>112</v>
      </c>
      <c r="J108" s="51">
        <f aca="true" t="shared" si="9" ref="J108:J117">I108/1.5*50%</f>
        <v>37.333333333333336</v>
      </c>
      <c r="K108" s="52">
        <v>80.78</v>
      </c>
      <c r="L108" s="53">
        <f t="shared" si="8"/>
        <v>40.39</v>
      </c>
      <c r="M108" s="51">
        <f t="shared" si="5"/>
        <v>77.72333333333333</v>
      </c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</row>
    <row r="109" spans="1:83" s="9" customFormat="1" ht="19.5" customHeight="1">
      <c r="A109" s="44">
        <v>106</v>
      </c>
      <c r="B109" s="45" t="s">
        <v>374</v>
      </c>
      <c r="C109" s="45" t="s">
        <v>375</v>
      </c>
      <c r="D109" s="45" t="s">
        <v>51</v>
      </c>
      <c r="E109" s="45" t="s">
        <v>24</v>
      </c>
      <c r="F109" s="45" t="s">
        <v>25</v>
      </c>
      <c r="G109" s="45" t="s">
        <v>372</v>
      </c>
      <c r="H109" s="45" t="s">
        <v>376</v>
      </c>
      <c r="I109" s="50">
        <v>95</v>
      </c>
      <c r="J109" s="51">
        <f t="shared" si="9"/>
        <v>31.666666666666668</v>
      </c>
      <c r="K109" s="52">
        <v>75.6</v>
      </c>
      <c r="L109" s="53">
        <f t="shared" si="8"/>
        <v>37.8</v>
      </c>
      <c r="M109" s="51">
        <f t="shared" si="5"/>
        <v>69.46666666666667</v>
      </c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</row>
    <row r="110" spans="1:83" s="9" customFormat="1" ht="19.5" customHeight="1">
      <c r="A110" s="44">
        <v>107</v>
      </c>
      <c r="B110" s="45" t="s">
        <v>377</v>
      </c>
      <c r="C110" s="45" t="s">
        <v>378</v>
      </c>
      <c r="D110" s="45" t="s">
        <v>51</v>
      </c>
      <c r="E110" s="45" t="s">
        <v>18</v>
      </c>
      <c r="F110" s="45" t="s">
        <v>19</v>
      </c>
      <c r="G110" s="45" t="s">
        <v>372</v>
      </c>
      <c r="H110" s="45" t="s">
        <v>379</v>
      </c>
      <c r="I110" s="50">
        <v>93</v>
      </c>
      <c r="J110" s="51">
        <f t="shared" si="9"/>
        <v>31</v>
      </c>
      <c r="K110" s="52">
        <v>74.32</v>
      </c>
      <c r="L110" s="53">
        <f t="shared" si="8"/>
        <v>37.16</v>
      </c>
      <c r="M110" s="51">
        <f t="shared" si="5"/>
        <v>68.16</v>
      </c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</row>
    <row r="111" spans="1:83" s="9" customFormat="1" ht="19.5" customHeight="1">
      <c r="A111" s="44">
        <v>108</v>
      </c>
      <c r="B111" s="45" t="s">
        <v>380</v>
      </c>
      <c r="C111" s="45" t="s">
        <v>381</v>
      </c>
      <c r="D111" s="45" t="s">
        <v>17</v>
      </c>
      <c r="E111" s="45" t="s">
        <v>24</v>
      </c>
      <c r="F111" s="45" t="s">
        <v>25</v>
      </c>
      <c r="G111" s="45" t="s">
        <v>382</v>
      </c>
      <c r="H111" s="45" t="s">
        <v>383</v>
      </c>
      <c r="I111" s="50">
        <v>79</v>
      </c>
      <c r="J111" s="51">
        <f t="shared" si="9"/>
        <v>26.333333333333332</v>
      </c>
      <c r="K111" s="52">
        <v>79.52</v>
      </c>
      <c r="L111" s="53">
        <f t="shared" si="8"/>
        <v>39.76</v>
      </c>
      <c r="M111" s="51">
        <f t="shared" si="5"/>
        <v>66.09333333333333</v>
      </c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</row>
    <row r="112" spans="1:83" s="4" customFormat="1" ht="19.5" customHeight="1">
      <c r="A112" s="44">
        <v>109</v>
      </c>
      <c r="B112" s="45" t="s">
        <v>384</v>
      </c>
      <c r="C112" s="45" t="s">
        <v>385</v>
      </c>
      <c r="D112" s="45" t="s">
        <v>17</v>
      </c>
      <c r="E112" s="45" t="s">
        <v>18</v>
      </c>
      <c r="F112" s="45" t="s">
        <v>25</v>
      </c>
      <c r="G112" s="45" t="s">
        <v>382</v>
      </c>
      <c r="H112" s="45" t="s">
        <v>386</v>
      </c>
      <c r="I112" s="50">
        <v>80</v>
      </c>
      <c r="J112" s="51">
        <f t="shared" si="9"/>
        <v>26.666666666666668</v>
      </c>
      <c r="K112" s="52">
        <v>75.54</v>
      </c>
      <c r="L112" s="53">
        <f t="shared" si="8"/>
        <v>37.77</v>
      </c>
      <c r="M112" s="51">
        <f t="shared" si="5"/>
        <v>64.43666666666667</v>
      </c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</row>
    <row r="113" spans="1:83" s="9" customFormat="1" ht="19.5" customHeight="1">
      <c r="A113" s="44">
        <v>110</v>
      </c>
      <c r="B113" s="45" t="s">
        <v>387</v>
      </c>
      <c r="C113" s="45" t="s">
        <v>388</v>
      </c>
      <c r="D113" s="45" t="s">
        <v>17</v>
      </c>
      <c r="E113" s="45" t="s">
        <v>24</v>
      </c>
      <c r="F113" s="45" t="s">
        <v>19</v>
      </c>
      <c r="G113" s="45" t="s">
        <v>382</v>
      </c>
      <c r="H113" s="45" t="s">
        <v>389</v>
      </c>
      <c r="I113" s="50">
        <v>72</v>
      </c>
      <c r="J113" s="51">
        <f t="shared" si="9"/>
        <v>24</v>
      </c>
      <c r="K113" s="52">
        <v>73.92</v>
      </c>
      <c r="L113" s="53">
        <f t="shared" si="8"/>
        <v>36.96</v>
      </c>
      <c r="M113" s="51">
        <f t="shared" si="5"/>
        <v>60.96</v>
      </c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</row>
    <row r="114" spans="1:13" s="3" customFormat="1" ht="19.5" customHeight="1">
      <c r="A114" s="44">
        <v>111</v>
      </c>
      <c r="B114" s="45" t="s">
        <v>390</v>
      </c>
      <c r="C114" s="45" t="s">
        <v>391</v>
      </c>
      <c r="D114" s="45" t="s">
        <v>17</v>
      </c>
      <c r="E114" s="45" t="s">
        <v>18</v>
      </c>
      <c r="F114" s="45" t="s">
        <v>25</v>
      </c>
      <c r="G114" s="45" t="s">
        <v>382</v>
      </c>
      <c r="H114" s="45" t="s">
        <v>392</v>
      </c>
      <c r="I114" s="50">
        <v>74</v>
      </c>
      <c r="J114" s="51">
        <f t="shared" si="9"/>
        <v>24.666666666666668</v>
      </c>
      <c r="K114" s="52">
        <v>65.4</v>
      </c>
      <c r="L114" s="53">
        <f t="shared" si="8"/>
        <v>32.7</v>
      </c>
      <c r="M114" s="51">
        <f t="shared" si="5"/>
        <v>57.366666666666674</v>
      </c>
    </row>
    <row r="115" spans="1:13" s="3" customFormat="1" ht="19.5" customHeight="1">
      <c r="A115" s="44">
        <v>112</v>
      </c>
      <c r="B115" s="45" t="s">
        <v>393</v>
      </c>
      <c r="C115" s="45" t="s">
        <v>394</v>
      </c>
      <c r="D115" s="45" t="s">
        <v>17</v>
      </c>
      <c r="E115" s="45" t="s">
        <v>18</v>
      </c>
      <c r="F115" s="45" t="s">
        <v>25</v>
      </c>
      <c r="G115" s="45" t="s">
        <v>382</v>
      </c>
      <c r="H115" s="45" t="s">
        <v>395</v>
      </c>
      <c r="I115" s="50">
        <v>72</v>
      </c>
      <c r="J115" s="51">
        <f t="shared" si="9"/>
        <v>24</v>
      </c>
      <c r="K115" s="52">
        <v>61.2</v>
      </c>
      <c r="L115" s="53">
        <f t="shared" si="8"/>
        <v>30.6</v>
      </c>
      <c r="M115" s="51">
        <f t="shared" si="5"/>
        <v>54.6</v>
      </c>
    </row>
    <row r="116" spans="1:83" s="7" customFormat="1" ht="19.5" customHeight="1">
      <c r="A116" s="44">
        <v>113</v>
      </c>
      <c r="B116" s="45" t="s">
        <v>396</v>
      </c>
      <c r="C116" s="45" t="s">
        <v>397</v>
      </c>
      <c r="D116" s="45" t="s">
        <v>17</v>
      </c>
      <c r="E116" s="45" t="s">
        <v>18</v>
      </c>
      <c r="F116" s="45" t="s">
        <v>25</v>
      </c>
      <c r="G116" s="45" t="s">
        <v>382</v>
      </c>
      <c r="H116" s="45" t="s">
        <v>398</v>
      </c>
      <c r="I116" s="50">
        <v>74</v>
      </c>
      <c r="J116" s="51">
        <f t="shared" si="9"/>
        <v>24.666666666666668</v>
      </c>
      <c r="K116" s="52">
        <v>57.98</v>
      </c>
      <c r="L116" s="53">
        <f t="shared" si="8"/>
        <v>28.99</v>
      </c>
      <c r="M116" s="51">
        <f t="shared" si="5"/>
        <v>53.656666666666666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</row>
    <row r="117" spans="1:83" s="3" customFormat="1" ht="19.5" customHeight="1">
      <c r="A117" s="44">
        <v>114</v>
      </c>
      <c r="B117" s="45" t="s">
        <v>399</v>
      </c>
      <c r="C117" s="45" t="s">
        <v>400</v>
      </c>
      <c r="D117" s="45" t="s">
        <v>17</v>
      </c>
      <c r="E117" s="45" t="s">
        <v>24</v>
      </c>
      <c r="F117" s="45" t="s">
        <v>25</v>
      </c>
      <c r="G117" s="45" t="s">
        <v>382</v>
      </c>
      <c r="H117" s="45" t="s">
        <v>401</v>
      </c>
      <c r="I117" s="50">
        <v>74</v>
      </c>
      <c r="J117" s="51">
        <f t="shared" si="9"/>
        <v>24.666666666666668</v>
      </c>
      <c r="K117" s="52">
        <v>0</v>
      </c>
      <c r="L117" s="53">
        <f t="shared" si="8"/>
        <v>0</v>
      </c>
      <c r="M117" s="51">
        <f t="shared" si="5"/>
        <v>24.666666666666668</v>
      </c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</row>
    <row r="118" spans="1:51" s="3" customFormat="1" ht="19.5" customHeight="1">
      <c r="A118" s="44">
        <v>115</v>
      </c>
      <c r="B118" s="45" t="s">
        <v>402</v>
      </c>
      <c r="C118" s="45" t="s">
        <v>403</v>
      </c>
      <c r="D118" s="45" t="s">
        <v>51</v>
      </c>
      <c r="E118" s="45" t="s">
        <v>70</v>
      </c>
      <c r="F118" s="45" t="s">
        <v>19</v>
      </c>
      <c r="G118" s="45" t="s">
        <v>404</v>
      </c>
      <c r="H118" s="45" t="s">
        <v>405</v>
      </c>
      <c r="I118" s="50">
        <v>118</v>
      </c>
      <c r="J118" s="51">
        <v>39.333333333333336</v>
      </c>
      <c r="K118" s="52">
        <v>85</v>
      </c>
      <c r="L118" s="53">
        <f t="shared" si="8"/>
        <v>42.5</v>
      </c>
      <c r="M118" s="51">
        <f t="shared" si="5"/>
        <v>81.83333333333334</v>
      </c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</row>
    <row r="119" spans="1:51" s="3" customFormat="1" ht="19.5" customHeight="1">
      <c r="A119" s="44">
        <v>116</v>
      </c>
      <c r="B119" s="45" t="s">
        <v>406</v>
      </c>
      <c r="C119" s="45" t="s">
        <v>407</v>
      </c>
      <c r="D119" s="45" t="s">
        <v>17</v>
      </c>
      <c r="E119" s="45" t="s">
        <v>24</v>
      </c>
      <c r="F119" s="45" t="s">
        <v>19</v>
      </c>
      <c r="G119" s="45" t="s">
        <v>404</v>
      </c>
      <c r="H119" s="45" t="s">
        <v>408</v>
      </c>
      <c r="I119" s="50">
        <v>118</v>
      </c>
      <c r="J119" s="51">
        <v>39.333333333333336</v>
      </c>
      <c r="K119" s="52">
        <v>80.14</v>
      </c>
      <c r="L119" s="53">
        <f t="shared" si="8"/>
        <v>40.07</v>
      </c>
      <c r="M119" s="51">
        <f t="shared" si="5"/>
        <v>79.40333333333334</v>
      </c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</row>
    <row r="120" spans="1:83" s="3" customFormat="1" ht="19.5" customHeight="1">
      <c r="A120" s="44">
        <v>117</v>
      </c>
      <c r="B120" s="45" t="s">
        <v>409</v>
      </c>
      <c r="C120" s="45" t="s">
        <v>410</v>
      </c>
      <c r="D120" s="45" t="s">
        <v>17</v>
      </c>
      <c r="E120" s="45" t="s">
        <v>24</v>
      </c>
      <c r="F120" s="45" t="s">
        <v>19</v>
      </c>
      <c r="G120" s="45" t="s">
        <v>404</v>
      </c>
      <c r="H120" s="45" t="s">
        <v>411</v>
      </c>
      <c r="I120" s="50">
        <v>98</v>
      </c>
      <c r="J120" s="51">
        <v>32.666666666666664</v>
      </c>
      <c r="K120" s="52">
        <v>82.6</v>
      </c>
      <c r="L120" s="53">
        <f t="shared" si="8"/>
        <v>41.3</v>
      </c>
      <c r="M120" s="51">
        <f t="shared" si="5"/>
        <v>73.96666666666667</v>
      </c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</row>
    <row r="121" spans="1:83" s="3" customFormat="1" ht="19.5" customHeight="1">
      <c r="A121" s="44">
        <v>118</v>
      </c>
      <c r="B121" s="45" t="s">
        <v>412</v>
      </c>
      <c r="C121" s="45" t="s">
        <v>413</v>
      </c>
      <c r="D121" s="45" t="s">
        <v>51</v>
      </c>
      <c r="E121" s="45" t="s">
        <v>24</v>
      </c>
      <c r="F121" s="45" t="s">
        <v>19</v>
      </c>
      <c r="G121" s="45" t="s">
        <v>404</v>
      </c>
      <c r="H121" s="45" t="s">
        <v>414</v>
      </c>
      <c r="I121" s="50">
        <v>92</v>
      </c>
      <c r="J121" s="51">
        <v>30.666666666666668</v>
      </c>
      <c r="K121" s="52">
        <v>81.44</v>
      </c>
      <c r="L121" s="53">
        <f t="shared" si="8"/>
        <v>40.72</v>
      </c>
      <c r="M121" s="51">
        <f t="shared" si="5"/>
        <v>71.38666666666667</v>
      </c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</row>
    <row r="122" spans="1:83" s="3" customFormat="1" ht="19.5" customHeight="1">
      <c r="A122" s="44">
        <v>119</v>
      </c>
      <c r="B122" s="45" t="s">
        <v>415</v>
      </c>
      <c r="C122" s="45" t="s">
        <v>416</v>
      </c>
      <c r="D122" s="45" t="s">
        <v>51</v>
      </c>
      <c r="E122" s="45" t="s">
        <v>18</v>
      </c>
      <c r="F122" s="45" t="s">
        <v>19</v>
      </c>
      <c r="G122" s="45" t="s">
        <v>404</v>
      </c>
      <c r="H122" s="45" t="s">
        <v>417</v>
      </c>
      <c r="I122" s="50">
        <v>90</v>
      </c>
      <c r="J122" s="51">
        <v>30</v>
      </c>
      <c r="K122" s="52">
        <v>71.2</v>
      </c>
      <c r="L122" s="53">
        <f t="shared" si="8"/>
        <v>35.6</v>
      </c>
      <c r="M122" s="51">
        <f t="shared" si="5"/>
        <v>65.6</v>
      </c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</row>
    <row r="123" spans="1:83" s="3" customFormat="1" ht="19.5" customHeight="1">
      <c r="A123" s="44">
        <v>120</v>
      </c>
      <c r="B123" s="45" t="s">
        <v>418</v>
      </c>
      <c r="C123" s="45" t="s">
        <v>419</v>
      </c>
      <c r="D123" s="45" t="s">
        <v>17</v>
      </c>
      <c r="E123" s="45" t="s">
        <v>24</v>
      </c>
      <c r="F123" s="45" t="s">
        <v>19</v>
      </c>
      <c r="G123" s="45" t="s">
        <v>404</v>
      </c>
      <c r="H123" s="45" t="s">
        <v>420</v>
      </c>
      <c r="I123" s="50">
        <v>74</v>
      </c>
      <c r="J123" s="51">
        <v>24.666666666666668</v>
      </c>
      <c r="K123" s="52">
        <v>73.2</v>
      </c>
      <c r="L123" s="53">
        <f t="shared" si="8"/>
        <v>36.6</v>
      </c>
      <c r="M123" s="51">
        <f t="shared" si="5"/>
        <v>61.266666666666666</v>
      </c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</row>
    <row r="124" spans="1:51" s="3" customFormat="1" ht="19.5" customHeight="1">
      <c r="A124" s="44">
        <v>121</v>
      </c>
      <c r="B124" s="45" t="s">
        <v>421</v>
      </c>
      <c r="C124" s="45" t="s">
        <v>422</v>
      </c>
      <c r="D124" s="45" t="s">
        <v>17</v>
      </c>
      <c r="E124" s="45" t="s">
        <v>24</v>
      </c>
      <c r="F124" s="45" t="s">
        <v>25</v>
      </c>
      <c r="G124" s="45" t="s">
        <v>423</v>
      </c>
      <c r="H124" s="45" t="s">
        <v>424</v>
      </c>
      <c r="I124" s="50">
        <v>85</v>
      </c>
      <c r="J124" s="51">
        <v>28.333333333333332</v>
      </c>
      <c r="K124" s="52">
        <v>84.14</v>
      </c>
      <c r="L124" s="53">
        <f aca="true" t="shared" si="10" ref="L124:L132">K124*50%</f>
        <v>42.07</v>
      </c>
      <c r="M124" s="51">
        <f t="shared" si="5"/>
        <v>70.40333333333334</v>
      </c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</row>
    <row r="125" spans="1:83" s="3" customFormat="1" ht="19.5" customHeight="1">
      <c r="A125" s="44">
        <v>122</v>
      </c>
      <c r="B125" s="45" t="s">
        <v>425</v>
      </c>
      <c r="C125" s="45" t="s">
        <v>426</v>
      </c>
      <c r="D125" s="45" t="s">
        <v>17</v>
      </c>
      <c r="E125" s="45" t="s">
        <v>24</v>
      </c>
      <c r="F125" s="45" t="s">
        <v>371</v>
      </c>
      <c r="G125" s="45" t="s">
        <v>423</v>
      </c>
      <c r="H125" s="45" t="s">
        <v>427</v>
      </c>
      <c r="I125" s="50">
        <v>76</v>
      </c>
      <c r="J125" s="51">
        <v>25.333333333333332</v>
      </c>
      <c r="K125" s="52">
        <v>76.7</v>
      </c>
      <c r="L125" s="53">
        <f t="shared" si="10"/>
        <v>38.35</v>
      </c>
      <c r="M125" s="51">
        <f t="shared" si="5"/>
        <v>63.68333333333334</v>
      </c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13" s="3" customFormat="1" ht="19.5" customHeight="1">
      <c r="A126" s="44">
        <v>123</v>
      </c>
      <c r="B126" s="45" t="s">
        <v>428</v>
      </c>
      <c r="C126" s="45" t="s">
        <v>429</v>
      </c>
      <c r="D126" s="45" t="s">
        <v>17</v>
      </c>
      <c r="E126" s="45" t="s">
        <v>24</v>
      </c>
      <c r="F126" s="45" t="s">
        <v>19</v>
      </c>
      <c r="G126" s="45" t="s">
        <v>430</v>
      </c>
      <c r="H126" s="45" t="s">
        <v>431</v>
      </c>
      <c r="I126" s="50">
        <v>115</v>
      </c>
      <c r="J126" s="51">
        <f>I126/1.5*50%</f>
        <v>38.333333333333336</v>
      </c>
      <c r="K126" s="52">
        <v>86.56</v>
      </c>
      <c r="L126" s="53">
        <f t="shared" si="10"/>
        <v>43.28</v>
      </c>
      <c r="M126" s="51">
        <f t="shared" si="5"/>
        <v>81.61333333333334</v>
      </c>
    </row>
    <row r="127" spans="1:13" s="3" customFormat="1" ht="19.5" customHeight="1">
      <c r="A127" s="44">
        <v>124</v>
      </c>
      <c r="B127" s="45" t="s">
        <v>432</v>
      </c>
      <c r="C127" s="45" t="s">
        <v>433</v>
      </c>
      <c r="D127" s="45" t="s">
        <v>17</v>
      </c>
      <c r="E127" s="45" t="s">
        <v>24</v>
      </c>
      <c r="F127" s="45" t="s">
        <v>19</v>
      </c>
      <c r="G127" s="45" t="s">
        <v>430</v>
      </c>
      <c r="H127" s="45" t="s">
        <v>434</v>
      </c>
      <c r="I127" s="50">
        <v>79</v>
      </c>
      <c r="J127" s="51">
        <f>I127/1.5*50%</f>
        <v>26.333333333333332</v>
      </c>
      <c r="K127" s="52">
        <v>77.76</v>
      </c>
      <c r="L127" s="53">
        <f t="shared" si="10"/>
        <v>38.88</v>
      </c>
      <c r="M127" s="51">
        <f t="shared" si="5"/>
        <v>65.21333333333334</v>
      </c>
    </row>
    <row r="128" spans="1:13" s="3" customFormat="1" ht="19.5" customHeight="1">
      <c r="A128" s="44">
        <v>125</v>
      </c>
      <c r="B128" s="45" t="s">
        <v>435</v>
      </c>
      <c r="C128" s="45" t="s">
        <v>436</v>
      </c>
      <c r="D128" s="45" t="s">
        <v>17</v>
      </c>
      <c r="E128" s="45" t="s">
        <v>336</v>
      </c>
      <c r="F128" s="45" t="s">
        <v>25</v>
      </c>
      <c r="G128" s="45" t="s">
        <v>430</v>
      </c>
      <c r="H128" s="45" t="s">
        <v>437</v>
      </c>
      <c r="I128" s="50">
        <v>71</v>
      </c>
      <c r="J128" s="51">
        <f>I128/1.5*50%</f>
        <v>23.666666666666668</v>
      </c>
      <c r="K128" s="52">
        <v>75.2</v>
      </c>
      <c r="L128" s="53">
        <f t="shared" si="10"/>
        <v>37.6</v>
      </c>
      <c r="M128" s="51">
        <f t="shared" si="5"/>
        <v>61.266666666666666</v>
      </c>
    </row>
    <row r="129" spans="1:83" s="7" customFormat="1" ht="19.5" customHeight="1">
      <c r="A129" s="44">
        <v>126</v>
      </c>
      <c r="B129" s="45" t="s">
        <v>438</v>
      </c>
      <c r="C129" s="45" t="s">
        <v>439</v>
      </c>
      <c r="D129" s="45" t="s">
        <v>17</v>
      </c>
      <c r="E129" s="45" t="s">
        <v>18</v>
      </c>
      <c r="F129" s="45" t="s">
        <v>371</v>
      </c>
      <c r="G129" s="45" t="s">
        <v>430</v>
      </c>
      <c r="H129" s="45" t="s">
        <v>440</v>
      </c>
      <c r="I129" s="50">
        <v>70</v>
      </c>
      <c r="J129" s="51">
        <f>I129/1.5*50%</f>
        <v>23.333333333333332</v>
      </c>
      <c r="K129" s="52">
        <v>70.6</v>
      </c>
      <c r="L129" s="53">
        <f t="shared" si="10"/>
        <v>35.3</v>
      </c>
      <c r="M129" s="51">
        <f t="shared" si="5"/>
        <v>58.633333333333326</v>
      </c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</row>
    <row r="130" spans="1:83" s="3" customFormat="1" ht="19.5" customHeight="1">
      <c r="A130" s="44">
        <v>127</v>
      </c>
      <c r="B130" s="45" t="s">
        <v>441</v>
      </c>
      <c r="C130" s="45" t="s">
        <v>442</v>
      </c>
      <c r="D130" s="45" t="s">
        <v>17</v>
      </c>
      <c r="E130" s="45" t="s">
        <v>24</v>
      </c>
      <c r="F130" s="45" t="s">
        <v>25</v>
      </c>
      <c r="G130" s="45" t="s">
        <v>443</v>
      </c>
      <c r="H130" s="45" t="s">
        <v>444</v>
      </c>
      <c r="I130" s="50">
        <v>83</v>
      </c>
      <c r="J130" s="51">
        <v>27.666666666666668</v>
      </c>
      <c r="K130" s="52">
        <v>71.6</v>
      </c>
      <c r="L130" s="53">
        <f t="shared" si="10"/>
        <v>35.8</v>
      </c>
      <c r="M130" s="51">
        <f t="shared" si="5"/>
        <v>63.46666666666667</v>
      </c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</row>
    <row r="131" spans="1:83" s="3" customFormat="1" ht="19.5" customHeight="1">
      <c r="A131" s="44">
        <v>128</v>
      </c>
      <c r="B131" s="45" t="s">
        <v>445</v>
      </c>
      <c r="C131" s="45" t="s">
        <v>446</v>
      </c>
      <c r="D131" s="45" t="s">
        <v>17</v>
      </c>
      <c r="E131" s="45" t="s">
        <v>24</v>
      </c>
      <c r="F131" s="45" t="s">
        <v>25</v>
      </c>
      <c r="G131" s="45" t="s">
        <v>443</v>
      </c>
      <c r="H131" s="45" t="s">
        <v>447</v>
      </c>
      <c r="I131" s="50">
        <v>77</v>
      </c>
      <c r="J131" s="51">
        <v>25.666666666666668</v>
      </c>
      <c r="K131" s="52">
        <v>74</v>
      </c>
      <c r="L131" s="53">
        <f t="shared" si="10"/>
        <v>37</v>
      </c>
      <c r="M131" s="51">
        <f t="shared" si="5"/>
        <v>62.66666666666667</v>
      </c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</row>
    <row r="132" spans="1:83" s="3" customFormat="1" ht="19.5" customHeight="1">
      <c r="A132" s="44">
        <v>129</v>
      </c>
      <c r="B132" s="45" t="s">
        <v>448</v>
      </c>
      <c r="C132" s="45" t="s">
        <v>449</v>
      </c>
      <c r="D132" s="45" t="s">
        <v>17</v>
      </c>
      <c r="E132" s="45" t="s">
        <v>18</v>
      </c>
      <c r="F132" s="45" t="s">
        <v>25</v>
      </c>
      <c r="G132" s="45" t="s">
        <v>443</v>
      </c>
      <c r="H132" s="45" t="s">
        <v>450</v>
      </c>
      <c r="I132" s="50">
        <v>70</v>
      </c>
      <c r="J132" s="51">
        <v>23.333333333333332</v>
      </c>
      <c r="K132" s="52">
        <v>72.5</v>
      </c>
      <c r="L132" s="53">
        <f t="shared" si="10"/>
        <v>36.25</v>
      </c>
      <c r="M132" s="51">
        <f t="shared" si="5"/>
        <v>59.58333333333333</v>
      </c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</row>
    <row r="133" spans="1:13" s="3" customFormat="1" ht="19.5" customHeight="1">
      <c r="A133" s="44">
        <v>130</v>
      </c>
      <c r="B133" s="45" t="s">
        <v>451</v>
      </c>
      <c r="C133" s="45" t="s">
        <v>452</v>
      </c>
      <c r="D133" s="45" t="s">
        <v>17</v>
      </c>
      <c r="E133" s="45" t="s">
        <v>18</v>
      </c>
      <c r="F133" s="45" t="s">
        <v>19</v>
      </c>
      <c r="G133" s="45" t="s">
        <v>453</v>
      </c>
      <c r="H133" s="45" t="s">
        <v>454</v>
      </c>
      <c r="I133" s="50">
        <v>92</v>
      </c>
      <c r="J133" s="51">
        <f>I133/1.5*50%</f>
        <v>30.666666666666668</v>
      </c>
      <c r="K133" s="52">
        <v>77.66</v>
      </c>
      <c r="L133" s="53">
        <f aca="true" t="shared" si="11" ref="L133:L139">K133*50%</f>
        <v>38.83</v>
      </c>
      <c r="M133" s="51">
        <f aca="true" t="shared" si="12" ref="M133:M196">J133+L133</f>
        <v>69.49666666666667</v>
      </c>
    </row>
    <row r="134" spans="1:13" s="3" customFormat="1" ht="19.5" customHeight="1">
      <c r="A134" s="44">
        <v>131</v>
      </c>
      <c r="B134" s="45" t="s">
        <v>455</v>
      </c>
      <c r="C134" s="45" t="s">
        <v>456</v>
      </c>
      <c r="D134" s="45" t="s">
        <v>17</v>
      </c>
      <c r="E134" s="45" t="s">
        <v>18</v>
      </c>
      <c r="F134" s="45" t="s">
        <v>25</v>
      </c>
      <c r="G134" s="45" t="s">
        <v>453</v>
      </c>
      <c r="H134" s="45" t="s">
        <v>457</v>
      </c>
      <c r="I134" s="50">
        <v>73</v>
      </c>
      <c r="J134" s="51">
        <f>I134/1.5*50%</f>
        <v>24.333333333333332</v>
      </c>
      <c r="K134" s="52">
        <v>71.5</v>
      </c>
      <c r="L134" s="53">
        <f t="shared" si="11"/>
        <v>35.75</v>
      </c>
      <c r="M134" s="51">
        <f t="shared" si="12"/>
        <v>60.08333333333333</v>
      </c>
    </row>
    <row r="135" spans="1:13" s="3" customFormat="1" ht="19.5" customHeight="1">
      <c r="A135" s="44">
        <v>132</v>
      </c>
      <c r="B135" s="45" t="s">
        <v>458</v>
      </c>
      <c r="C135" s="45" t="s">
        <v>459</v>
      </c>
      <c r="D135" s="45" t="s">
        <v>17</v>
      </c>
      <c r="E135" s="45" t="s">
        <v>18</v>
      </c>
      <c r="F135" s="45" t="s">
        <v>19</v>
      </c>
      <c r="G135" s="45" t="s">
        <v>453</v>
      </c>
      <c r="H135" s="45" t="s">
        <v>460</v>
      </c>
      <c r="I135" s="50">
        <v>70</v>
      </c>
      <c r="J135" s="51">
        <f>I135/1.5*50%</f>
        <v>23.333333333333332</v>
      </c>
      <c r="K135" s="52">
        <v>67.5</v>
      </c>
      <c r="L135" s="53">
        <f t="shared" si="11"/>
        <v>33.75</v>
      </c>
      <c r="M135" s="51">
        <f t="shared" si="12"/>
        <v>57.08333333333333</v>
      </c>
    </row>
    <row r="136" spans="1:83" s="3" customFormat="1" ht="19.5" customHeight="1">
      <c r="A136" s="44">
        <v>133</v>
      </c>
      <c r="B136" s="45" t="s">
        <v>461</v>
      </c>
      <c r="C136" s="45" t="s">
        <v>462</v>
      </c>
      <c r="D136" s="45" t="s">
        <v>17</v>
      </c>
      <c r="E136" s="45" t="s">
        <v>24</v>
      </c>
      <c r="F136" s="45" t="s">
        <v>25</v>
      </c>
      <c r="G136" s="45" t="s">
        <v>463</v>
      </c>
      <c r="H136" s="45" t="s">
        <v>464</v>
      </c>
      <c r="I136" s="50">
        <v>71</v>
      </c>
      <c r="J136" s="51">
        <v>23.666666666666668</v>
      </c>
      <c r="K136" s="52">
        <v>82.8</v>
      </c>
      <c r="L136" s="53">
        <f t="shared" si="11"/>
        <v>41.4</v>
      </c>
      <c r="M136" s="51">
        <f t="shared" si="12"/>
        <v>65.06666666666666</v>
      </c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</row>
    <row r="137" spans="1:83" s="3" customFormat="1" ht="19.5" customHeight="1">
      <c r="A137" s="44">
        <v>134</v>
      </c>
      <c r="B137" s="45" t="s">
        <v>465</v>
      </c>
      <c r="C137" s="45" t="s">
        <v>466</v>
      </c>
      <c r="D137" s="45" t="s">
        <v>17</v>
      </c>
      <c r="E137" s="45" t="s">
        <v>18</v>
      </c>
      <c r="F137" s="45" t="s">
        <v>19</v>
      </c>
      <c r="G137" s="45" t="s">
        <v>463</v>
      </c>
      <c r="H137" s="45" t="s">
        <v>467</v>
      </c>
      <c r="I137" s="50">
        <v>82</v>
      </c>
      <c r="J137" s="51">
        <v>27.333333333333332</v>
      </c>
      <c r="K137" s="52">
        <v>73.18</v>
      </c>
      <c r="L137" s="53">
        <f t="shared" si="11"/>
        <v>36.59</v>
      </c>
      <c r="M137" s="51">
        <f t="shared" si="12"/>
        <v>63.92333333333333</v>
      </c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</row>
    <row r="138" spans="1:83" s="3" customFormat="1" ht="19.5" customHeight="1">
      <c r="A138" s="44">
        <v>135</v>
      </c>
      <c r="B138" s="45" t="s">
        <v>468</v>
      </c>
      <c r="C138" s="45" t="s">
        <v>469</v>
      </c>
      <c r="D138" s="45" t="s">
        <v>17</v>
      </c>
      <c r="E138" s="45" t="s">
        <v>24</v>
      </c>
      <c r="F138" s="45" t="s">
        <v>19</v>
      </c>
      <c r="G138" s="45" t="s">
        <v>463</v>
      </c>
      <c r="H138" s="45" t="s">
        <v>470</v>
      </c>
      <c r="I138" s="50">
        <v>76</v>
      </c>
      <c r="J138" s="51">
        <v>25.333333333333332</v>
      </c>
      <c r="K138" s="52">
        <v>75.2</v>
      </c>
      <c r="L138" s="53">
        <f t="shared" si="11"/>
        <v>37.6</v>
      </c>
      <c r="M138" s="51">
        <f t="shared" si="12"/>
        <v>62.93333333333334</v>
      </c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</row>
    <row r="139" spans="1:83" s="3" customFormat="1" ht="19.5" customHeight="1">
      <c r="A139" s="44">
        <v>136</v>
      </c>
      <c r="B139" s="45" t="s">
        <v>471</v>
      </c>
      <c r="C139" s="45" t="s">
        <v>472</v>
      </c>
      <c r="D139" s="45" t="s">
        <v>17</v>
      </c>
      <c r="E139" s="45" t="s">
        <v>18</v>
      </c>
      <c r="F139" s="45" t="s">
        <v>19</v>
      </c>
      <c r="G139" s="45" t="s">
        <v>463</v>
      </c>
      <c r="H139" s="45" t="s">
        <v>473</v>
      </c>
      <c r="I139" s="50">
        <v>75</v>
      </c>
      <c r="J139" s="51">
        <v>25</v>
      </c>
      <c r="K139" s="52">
        <v>75.76</v>
      </c>
      <c r="L139" s="53">
        <f t="shared" si="11"/>
        <v>37.88</v>
      </c>
      <c r="M139" s="51">
        <f t="shared" si="12"/>
        <v>62.88</v>
      </c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</row>
    <row r="140" spans="1:83" s="3" customFormat="1" ht="19.5" customHeight="1">
      <c r="A140" s="44">
        <v>137</v>
      </c>
      <c r="B140" s="45" t="s">
        <v>474</v>
      </c>
      <c r="C140" s="45" t="s">
        <v>475</v>
      </c>
      <c r="D140" s="45" t="s">
        <v>17</v>
      </c>
      <c r="E140" s="45" t="s">
        <v>24</v>
      </c>
      <c r="F140" s="45" t="s">
        <v>25</v>
      </c>
      <c r="G140" s="45" t="s">
        <v>463</v>
      </c>
      <c r="H140" s="45" t="s">
        <v>476</v>
      </c>
      <c r="I140" s="50">
        <v>74</v>
      </c>
      <c r="J140" s="51">
        <v>24.666666666666668</v>
      </c>
      <c r="K140" s="52">
        <v>76.32</v>
      </c>
      <c r="L140" s="53">
        <f aca="true" t="shared" si="13" ref="L140:L152">K140*50%</f>
        <v>38.16</v>
      </c>
      <c r="M140" s="51">
        <f t="shared" si="12"/>
        <v>62.82666666666667</v>
      </c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</row>
    <row r="141" spans="1:83" s="3" customFormat="1" ht="19.5" customHeight="1">
      <c r="A141" s="44">
        <v>138</v>
      </c>
      <c r="B141" s="45" t="s">
        <v>477</v>
      </c>
      <c r="C141" s="45" t="s">
        <v>478</v>
      </c>
      <c r="D141" s="45" t="s">
        <v>17</v>
      </c>
      <c r="E141" s="45" t="s">
        <v>70</v>
      </c>
      <c r="F141" s="45" t="s">
        <v>25</v>
      </c>
      <c r="G141" s="45" t="s">
        <v>463</v>
      </c>
      <c r="H141" s="45" t="s">
        <v>479</v>
      </c>
      <c r="I141" s="50">
        <v>72</v>
      </c>
      <c r="J141" s="51">
        <v>24</v>
      </c>
      <c r="K141" s="52">
        <v>57.8</v>
      </c>
      <c r="L141" s="53">
        <f t="shared" si="13"/>
        <v>28.9</v>
      </c>
      <c r="M141" s="51">
        <f t="shared" si="12"/>
        <v>52.9</v>
      </c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</row>
    <row r="142" spans="1:83" s="7" customFormat="1" ht="19.5" customHeight="1">
      <c r="A142" s="44">
        <v>139</v>
      </c>
      <c r="B142" s="45" t="s">
        <v>480</v>
      </c>
      <c r="C142" s="45" t="s">
        <v>481</v>
      </c>
      <c r="D142" s="45" t="s">
        <v>17</v>
      </c>
      <c r="E142" s="45" t="s">
        <v>18</v>
      </c>
      <c r="F142" s="45" t="s">
        <v>19</v>
      </c>
      <c r="G142" s="45" t="s">
        <v>463</v>
      </c>
      <c r="H142" s="45" t="s">
        <v>482</v>
      </c>
      <c r="I142" s="50">
        <v>70</v>
      </c>
      <c r="J142" s="51">
        <v>23.333333333333332</v>
      </c>
      <c r="K142" s="52">
        <v>0</v>
      </c>
      <c r="L142" s="53">
        <f t="shared" si="13"/>
        <v>0</v>
      </c>
      <c r="M142" s="51">
        <f t="shared" si="12"/>
        <v>23.333333333333332</v>
      </c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</row>
    <row r="143" spans="1:83" s="3" customFormat="1" ht="19.5" customHeight="1">
      <c r="A143" s="44">
        <v>140</v>
      </c>
      <c r="B143" s="45" t="s">
        <v>483</v>
      </c>
      <c r="C143" s="45" t="s">
        <v>484</v>
      </c>
      <c r="D143" s="45" t="s">
        <v>17</v>
      </c>
      <c r="E143" s="45" t="s">
        <v>24</v>
      </c>
      <c r="F143" s="45" t="s">
        <v>25</v>
      </c>
      <c r="G143" s="45" t="s">
        <v>485</v>
      </c>
      <c r="H143" s="45" t="s">
        <v>486</v>
      </c>
      <c r="I143" s="50">
        <v>83</v>
      </c>
      <c r="J143" s="51">
        <v>27.666666666666668</v>
      </c>
      <c r="K143" s="52">
        <v>77.1</v>
      </c>
      <c r="L143" s="53">
        <f t="shared" si="13"/>
        <v>38.55</v>
      </c>
      <c r="M143" s="51">
        <f t="shared" si="12"/>
        <v>66.21666666666667</v>
      </c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</row>
    <row r="144" spans="1:83" s="3" customFormat="1" ht="19.5" customHeight="1">
      <c r="A144" s="44">
        <v>141</v>
      </c>
      <c r="B144" s="45" t="s">
        <v>487</v>
      </c>
      <c r="C144" s="45" t="s">
        <v>488</v>
      </c>
      <c r="D144" s="45" t="s">
        <v>17</v>
      </c>
      <c r="E144" s="45" t="s">
        <v>336</v>
      </c>
      <c r="F144" s="45" t="s">
        <v>19</v>
      </c>
      <c r="G144" s="45" t="s">
        <v>485</v>
      </c>
      <c r="H144" s="45" t="s">
        <v>489</v>
      </c>
      <c r="I144" s="50">
        <v>79</v>
      </c>
      <c r="J144" s="51">
        <v>26.333333333333332</v>
      </c>
      <c r="K144" s="52">
        <v>76.2</v>
      </c>
      <c r="L144" s="53">
        <f t="shared" si="13"/>
        <v>38.1</v>
      </c>
      <c r="M144" s="51">
        <f t="shared" si="12"/>
        <v>64.43333333333334</v>
      </c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</row>
    <row r="145" spans="1:13" s="3" customFormat="1" ht="19.5" customHeight="1">
      <c r="A145" s="44">
        <v>142</v>
      </c>
      <c r="B145" s="45" t="s">
        <v>490</v>
      </c>
      <c r="C145" s="45" t="s">
        <v>491</v>
      </c>
      <c r="D145" s="45" t="s">
        <v>17</v>
      </c>
      <c r="E145" s="45" t="s">
        <v>18</v>
      </c>
      <c r="F145" s="45" t="s">
        <v>19</v>
      </c>
      <c r="G145" s="45" t="s">
        <v>492</v>
      </c>
      <c r="H145" s="45" t="s">
        <v>493</v>
      </c>
      <c r="I145" s="50">
        <v>101</v>
      </c>
      <c r="J145" s="51">
        <f aca="true" t="shared" si="14" ref="J145:J162">I145/1.5*50%</f>
        <v>33.666666666666664</v>
      </c>
      <c r="K145" s="52">
        <v>72.9</v>
      </c>
      <c r="L145" s="53">
        <f t="shared" si="13"/>
        <v>36.45</v>
      </c>
      <c r="M145" s="51">
        <f t="shared" si="12"/>
        <v>70.11666666666667</v>
      </c>
    </row>
    <row r="146" spans="1:13" s="3" customFormat="1" ht="19.5" customHeight="1">
      <c r="A146" s="44">
        <v>143</v>
      </c>
      <c r="B146" s="45" t="s">
        <v>494</v>
      </c>
      <c r="C146" s="45" t="s">
        <v>495</v>
      </c>
      <c r="D146" s="45" t="s">
        <v>17</v>
      </c>
      <c r="E146" s="45" t="s">
        <v>18</v>
      </c>
      <c r="F146" s="45" t="s">
        <v>371</v>
      </c>
      <c r="G146" s="45" t="s">
        <v>492</v>
      </c>
      <c r="H146" s="45" t="s">
        <v>496</v>
      </c>
      <c r="I146" s="50">
        <v>84</v>
      </c>
      <c r="J146" s="51">
        <f t="shared" si="14"/>
        <v>28</v>
      </c>
      <c r="K146" s="52">
        <v>77.5</v>
      </c>
      <c r="L146" s="53">
        <f t="shared" si="13"/>
        <v>38.75</v>
      </c>
      <c r="M146" s="51">
        <f t="shared" si="12"/>
        <v>66.75</v>
      </c>
    </row>
    <row r="147" spans="1:13" s="3" customFormat="1" ht="19.5" customHeight="1">
      <c r="A147" s="44">
        <v>144</v>
      </c>
      <c r="B147" s="45" t="s">
        <v>497</v>
      </c>
      <c r="C147" s="45" t="s">
        <v>498</v>
      </c>
      <c r="D147" s="45" t="s">
        <v>17</v>
      </c>
      <c r="E147" s="45" t="s">
        <v>18</v>
      </c>
      <c r="F147" s="45" t="s">
        <v>25</v>
      </c>
      <c r="G147" s="45" t="s">
        <v>492</v>
      </c>
      <c r="H147" s="45" t="s">
        <v>499</v>
      </c>
      <c r="I147" s="50">
        <v>81</v>
      </c>
      <c r="J147" s="51">
        <f t="shared" si="14"/>
        <v>27</v>
      </c>
      <c r="K147" s="52">
        <v>77.1</v>
      </c>
      <c r="L147" s="53">
        <f t="shared" si="13"/>
        <v>38.55</v>
      </c>
      <c r="M147" s="51">
        <f t="shared" si="12"/>
        <v>65.55</v>
      </c>
    </row>
    <row r="148" spans="1:13" s="3" customFormat="1" ht="19.5" customHeight="1">
      <c r="A148" s="44">
        <v>145</v>
      </c>
      <c r="B148" s="45" t="s">
        <v>500</v>
      </c>
      <c r="C148" s="45" t="s">
        <v>501</v>
      </c>
      <c r="D148" s="45" t="s">
        <v>17</v>
      </c>
      <c r="E148" s="45" t="s">
        <v>66</v>
      </c>
      <c r="F148" s="45" t="s">
        <v>25</v>
      </c>
      <c r="G148" s="45" t="s">
        <v>492</v>
      </c>
      <c r="H148" s="45" t="s">
        <v>502</v>
      </c>
      <c r="I148" s="50">
        <v>84</v>
      </c>
      <c r="J148" s="51">
        <f t="shared" si="14"/>
        <v>28</v>
      </c>
      <c r="K148" s="52">
        <v>67.9</v>
      </c>
      <c r="L148" s="53">
        <f t="shared" si="13"/>
        <v>33.95</v>
      </c>
      <c r="M148" s="51">
        <f t="shared" si="12"/>
        <v>61.95</v>
      </c>
    </row>
    <row r="149" spans="1:13" s="3" customFormat="1" ht="19.5" customHeight="1">
      <c r="A149" s="44">
        <v>146</v>
      </c>
      <c r="B149" s="45" t="s">
        <v>503</v>
      </c>
      <c r="C149" s="45" t="s">
        <v>504</v>
      </c>
      <c r="D149" s="45" t="s">
        <v>17</v>
      </c>
      <c r="E149" s="45" t="s">
        <v>18</v>
      </c>
      <c r="F149" s="45" t="s">
        <v>25</v>
      </c>
      <c r="G149" s="45" t="s">
        <v>492</v>
      </c>
      <c r="H149" s="45" t="s">
        <v>505</v>
      </c>
      <c r="I149" s="50">
        <v>77</v>
      </c>
      <c r="J149" s="51">
        <f t="shared" si="14"/>
        <v>25.666666666666668</v>
      </c>
      <c r="K149" s="52">
        <v>69.4</v>
      </c>
      <c r="L149" s="53">
        <f t="shared" si="13"/>
        <v>34.7</v>
      </c>
      <c r="M149" s="51">
        <f t="shared" si="12"/>
        <v>60.366666666666674</v>
      </c>
    </row>
    <row r="150" spans="1:13" s="3" customFormat="1" ht="19.5" customHeight="1">
      <c r="A150" s="44">
        <v>147</v>
      </c>
      <c r="B150" s="45" t="s">
        <v>506</v>
      </c>
      <c r="C150" s="45" t="s">
        <v>507</v>
      </c>
      <c r="D150" s="45" t="s">
        <v>17</v>
      </c>
      <c r="E150" s="45" t="s">
        <v>18</v>
      </c>
      <c r="F150" s="45" t="s">
        <v>19</v>
      </c>
      <c r="G150" s="45" t="s">
        <v>492</v>
      </c>
      <c r="H150" s="45" t="s">
        <v>508</v>
      </c>
      <c r="I150" s="50">
        <v>81</v>
      </c>
      <c r="J150" s="51">
        <f t="shared" si="14"/>
        <v>27</v>
      </c>
      <c r="K150" s="52">
        <v>66.4</v>
      </c>
      <c r="L150" s="53">
        <f t="shared" si="13"/>
        <v>33.2</v>
      </c>
      <c r="M150" s="51">
        <f t="shared" si="12"/>
        <v>60.2</v>
      </c>
    </row>
    <row r="151" spans="1:83" s="7" customFormat="1" ht="19.5" customHeight="1">
      <c r="A151" s="44">
        <v>148</v>
      </c>
      <c r="B151" s="45" t="s">
        <v>509</v>
      </c>
      <c r="C151" s="45" t="s">
        <v>510</v>
      </c>
      <c r="D151" s="45" t="s">
        <v>17</v>
      </c>
      <c r="E151" s="45" t="s">
        <v>18</v>
      </c>
      <c r="F151" s="45" t="s">
        <v>25</v>
      </c>
      <c r="G151" s="45" t="s">
        <v>492</v>
      </c>
      <c r="H151" s="45" t="s">
        <v>511</v>
      </c>
      <c r="I151" s="50">
        <v>83</v>
      </c>
      <c r="J151" s="51">
        <f t="shared" si="14"/>
        <v>27.666666666666668</v>
      </c>
      <c r="K151" s="52">
        <v>64.7</v>
      </c>
      <c r="L151" s="53">
        <f t="shared" si="13"/>
        <v>32.35</v>
      </c>
      <c r="M151" s="51">
        <f t="shared" si="12"/>
        <v>60.016666666666666</v>
      </c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</row>
    <row r="152" spans="1:83" s="4" customFormat="1" ht="19.5" customHeight="1">
      <c r="A152" s="44">
        <v>149</v>
      </c>
      <c r="B152" s="45" t="s">
        <v>512</v>
      </c>
      <c r="C152" s="45" t="s">
        <v>513</v>
      </c>
      <c r="D152" s="45" t="s">
        <v>17</v>
      </c>
      <c r="E152" s="45" t="s">
        <v>18</v>
      </c>
      <c r="F152" s="45" t="s">
        <v>25</v>
      </c>
      <c r="G152" s="45" t="s">
        <v>492</v>
      </c>
      <c r="H152" s="45" t="s">
        <v>514</v>
      </c>
      <c r="I152" s="50">
        <v>77</v>
      </c>
      <c r="J152" s="51">
        <f t="shared" si="14"/>
        <v>25.666666666666668</v>
      </c>
      <c r="K152" s="52">
        <v>68.1</v>
      </c>
      <c r="L152" s="53">
        <f t="shared" si="13"/>
        <v>34.05</v>
      </c>
      <c r="M152" s="51">
        <f t="shared" si="12"/>
        <v>59.71666666666667</v>
      </c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</row>
    <row r="153" spans="1:13" s="3" customFormat="1" ht="19.5" customHeight="1">
      <c r="A153" s="44">
        <v>150</v>
      </c>
      <c r="B153" s="45" t="s">
        <v>515</v>
      </c>
      <c r="C153" s="45" t="s">
        <v>516</v>
      </c>
      <c r="D153" s="45" t="s">
        <v>17</v>
      </c>
      <c r="E153" s="45" t="s">
        <v>24</v>
      </c>
      <c r="F153" s="45" t="s">
        <v>25</v>
      </c>
      <c r="G153" s="58">
        <v>1045</v>
      </c>
      <c r="H153" s="45" t="s">
        <v>517</v>
      </c>
      <c r="I153" s="50">
        <v>81</v>
      </c>
      <c r="J153" s="51">
        <f t="shared" si="14"/>
        <v>27</v>
      </c>
      <c r="K153" s="52">
        <v>73.54</v>
      </c>
      <c r="L153" s="53">
        <f aca="true" t="shared" si="15" ref="L153:L184">K153*50%</f>
        <v>36.77</v>
      </c>
      <c r="M153" s="51">
        <f t="shared" si="12"/>
        <v>63.77</v>
      </c>
    </row>
    <row r="154" spans="1:83" s="4" customFormat="1" ht="19.5" customHeight="1">
      <c r="A154" s="44">
        <v>151</v>
      </c>
      <c r="B154" s="45" t="s">
        <v>518</v>
      </c>
      <c r="C154" s="45" t="s">
        <v>519</v>
      </c>
      <c r="D154" s="45" t="s">
        <v>17</v>
      </c>
      <c r="E154" s="45" t="s">
        <v>18</v>
      </c>
      <c r="F154" s="45" t="s">
        <v>19</v>
      </c>
      <c r="G154" s="58" t="s">
        <v>520</v>
      </c>
      <c r="H154" s="45" t="s">
        <v>521</v>
      </c>
      <c r="I154" s="50">
        <v>71</v>
      </c>
      <c r="J154" s="51">
        <f t="shared" si="14"/>
        <v>23.666666666666668</v>
      </c>
      <c r="K154" s="52">
        <v>72.18</v>
      </c>
      <c r="L154" s="53">
        <f t="shared" si="15"/>
        <v>36.09</v>
      </c>
      <c r="M154" s="51">
        <f t="shared" si="12"/>
        <v>59.756666666666675</v>
      </c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</row>
    <row r="155" spans="1:83" s="4" customFormat="1" ht="19.5" customHeight="1">
      <c r="A155" s="44">
        <v>152</v>
      </c>
      <c r="B155" s="45" t="s">
        <v>522</v>
      </c>
      <c r="C155" s="45" t="s">
        <v>523</v>
      </c>
      <c r="D155" s="45" t="s">
        <v>17</v>
      </c>
      <c r="E155" s="45" t="s">
        <v>18</v>
      </c>
      <c r="F155" s="45" t="s">
        <v>19</v>
      </c>
      <c r="G155" s="58" t="s">
        <v>520</v>
      </c>
      <c r="H155" s="45" t="s">
        <v>524</v>
      </c>
      <c r="I155" s="50">
        <v>71</v>
      </c>
      <c r="J155" s="51">
        <f t="shared" si="14"/>
        <v>23.666666666666668</v>
      </c>
      <c r="K155" s="52">
        <v>70.86</v>
      </c>
      <c r="L155" s="53">
        <f t="shared" si="15"/>
        <v>35.43</v>
      </c>
      <c r="M155" s="51">
        <f t="shared" si="12"/>
        <v>59.096666666666664</v>
      </c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</row>
    <row r="156" spans="1:83" s="4" customFormat="1" ht="19.5" customHeight="1">
      <c r="A156" s="44">
        <v>153</v>
      </c>
      <c r="B156" s="45" t="s">
        <v>525</v>
      </c>
      <c r="C156" s="45" t="s">
        <v>526</v>
      </c>
      <c r="D156" s="45" t="s">
        <v>17</v>
      </c>
      <c r="E156" s="45" t="s">
        <v>527</v>
      </c>
      <c r="F156" s="45" t="s">
        <v>19</v>
      </c>
      <c r="G156" s="45" t="s">
        <v>528</v>
      </c>
      <c r="H156" s="45" t="s">
        <v>529</v>
      </c>
      <c r="I156" s="50">
        <v>95</v>
      </c>
      <c r="J156" s="51">
        <f t="shared" si="14"/>
        <v>31.666666666666668</v>
      </c>
      <c r="K156" s="52">
        <v>85.22</v>
      </c>
      <c r="L156" s="53">
        <f t="shared" si="15"/>
        <v>42.61</v>
      </c>
      <c r="M156" s="51">
        <f t="shared" si="12"/>
        <v>74.27666666666667</v>
      </c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</row>
    <row r="157" spans="1:83" s="4" customFormat="1" ht="19.5" customHeight="1">
      <c r="A157" s="44">
        <v>154</v>
      </c>
      <c r="B157" s="45" t="s">
        <v>530</v>
      </c>
      <c r="C157" s="45" t="s">
        <v>531</v>
      </c>
      <c r="D157" s="45" t="s">
        <v>17</v>
      </c>
      <c r="E157" s="45" t="s">
        <v>18</v>
      </c>
      <c r="F157" s="45" t="s">
        <v>19</v>
      </c>
      <c r="G157" s="45" t="s">
        <v>528</v>
      </c>
      <c r="H157" s="45" t="s">
        <v>532</v>
      </c>
      <c r="I157" s="50">
        <v>88</v>
      </c>
      <c r="J157" s="51">
        <f t="shared" si="14"/>
        <v>29.333333333333332</v>
      </c>
      <c r="K157" s="52">
        <v>83.42</v>
      </c>
      <c r="L157" s="53">
        <f t="shared" si="15"/>
        <v>41.71</v>
      </c>
      <c r="M157" s="51">
        <f t="shared" si="12"/>
        <v>71.04333333333334</v>
      </c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</row>
    <row r="158" spans="1:83" s="4" customFormat="1" ht="19.5" customHeight="1">
      <c r="A158" s="44">
        <v>155</v>
      </c>
      <c r="B158" s="45" t="s">
        <v>533</v>
      </c>
      <c r="C158" s="45" t="s">
        <v>534</v>
      </c>
      <c r="D158" s="45" t="s">
        <v>17</v>
      </c>
      <c r="E158" s="45" t="s">
        <v>18</v>
      </c>
      <c r="F158" s="45" t="s">
        <v>19</v>
      </c>
      <c r="G158" s="45" t="s">
        <v>528</v>
      </c>
      <c r="H158" s="45" t="s">
        <v>535</v>
      </c>
      <c r="I158" s="50">
        <v>93</v>
      </c>
      <c r="J158" s="51">
        <f t="shared" si="14"/>
        <v>31</v>
      </c>
      <c r="K158" s="52">
        <v>76.16</v>
      </c>
      <c r="L158" s="53">
        <f t="shared" si="15"/>
        <v>38.08</v>
      </c>
      <c r="M158" s="51">
        <f t="shared" si="12"/>
        <v>69.08</v>
      </c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</row>
    <row r="159" spans="1:83" s="4" customFormat="1" ht="19.5" customHeight="1">
      <c r="A159" s="44">
        <v>156</v>
      </c>
      <c r="B159" s="45" t="s">
        <v>536</v>
      </c>
      <c r="C159" s="45" t="s">
        <v>537</v>
      </c>
      <c r="D159" s="45" t="s">
        <v>17</v>
      </c>
      <c r="E159" s="45" t="s">
        <v>18</v>
      </c>
      <c r="F159" s="45" t="s">
        <v>19</v>
      </c>
      <c r="G159" s="45" t="s">
        <v>528</v>
      </c>
      <c r="H159" s="45" t="s">
        <v>538</v>
      </c>
      <c r="I159" s="50">
        <v>80</v>
      </c>
      <c r="J159" s="51">
        <f t="shared" si="14"/>
        <v>26.666666666666668</v>
      </c>
      <c r="K159" s="52">
        <v>77.78</v>
      </c>
      <c r="L159" s="53">
        <f t="shared" si="15"/>
        <v>38.89</v>
      </c>
      <c r="M159" s="51">
        <f t="shared" si="12"/>
        <v>65.55666666666667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</row>
    <row r="160" spans="1:83" s="4" customFormat="1" ht="19.5" customHeight="1">
      <c r="A160" s="44">
        <v>157</v>
      </c>
      <c r="B160" s="45" t="s">
        <v>539</v>
      </c>
      <c r="C160" s="45" t="s">
        <v>540</v>
      </c>
      <c r="D160" s="45" t="s">
        <v>17</v>
      </c>
      <c r="E160" s="45" t="s">
        <v>18</v>
      </c>
      <c r="F160" s="45" t="s">
        <v>25</v>
      </c>
      <c r="G160" s="45" t="s">
        <v>528</v>
      </c>
      <c r="H160" s="45" t="s">
        <v>541</v>
      </c>
      <c r="I160" s="50">
        <v>79</v>
      </c>
      <c r="J160" s="51">
        <f t="shared" si="14"/>
        <v>26.333333333333332</v>
      </c>
      <c r="K160" s="52">
        <v>76.96</v>
      </c>
      <c r="L160" s="53">
        <f t="shared" si="15"/>
        <v>38.48</v>
      </c>
      <c r="M160" s="51">
        <f t="shared" si="12"/>
        <v>64.81333333333333</v>
      </c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</row>
    <row r="161" spans="1:83" s="4" customFormat="1" ht="19.5" customHeight="1">
      <c r="A161" s="44">
        <v>158</v>
      </c>
      <c r="B161" s="45" t="s">
        <v>542</v>
      </c>
      <c r="C161" s="45" t="s">
        <v>543</v>
      </c>
      <c r="D161" s="45" t="s">
        <v>17</v>
      </c>
      <c r="E161" s="45" t="s">
        <v>18</v>
      </c>
      <c r="F161" s="45" t="s">
        <v>25</v>
      </c>
      <c r="G161" s="45" t="s">
        <v>528</v>
      </c>
      <c r="H161" s="45" t="s">
        <v>544</v>
      </c>
      <c r="I161" s="50">
        <v>83</v>
      </c>
      <c r="J161" s="51">
        <f t="shared" si="14"/>
        <v>27.666666666666668</v>
      </c>
      <c r="K161" s="52">
        <v>71.4</v>
      </c>
      <c r="L161" s="53">
        <f t="shared" si="15"/>
        <v>35.7</v>
      </c>
      <c r="M161" s="51">
        <f t="shared" si="12"/>
        <v>63.366666666666674</v>
      </c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</row>
    <row r="162" spans="1:83" s="10" customFormat="1" ht="19.5" customHeight="1">
      <c r="A162" s="44">
        <v>159</v>
      </c>
      <c r="B162" s="45" t="s">
        <v>545</v>
      </c>
      <c r="C162" s="45" t="s">
        <v>546</v>
      </c>
      <c r="D162" s="45" t="s">
        <v>17</v>
      </c>
      <c r="E162" s="45" t="s">
        <v>18</v>
      </c>
      <c r="F162" s="45" t="s">
        <v>25</v>
      </c>
      <c r="G162" s="45" t="s">
        <v>528</v>
      </c>
      <c r="H162" s="45" t="s">
        <v>547</v>
      </c>
      <c r="I162" s="50">
        <v>79</v>
      </c>
      <c r="J162" s="51">
        <f t="shared" si="14"/>
        <v>26.333333333333332</v>
      </c>
      <c r="K162" s="52">
        <v>73.3</v>
      </c>
      <c r="L162" s="53">
        <f t="shared" si="15"/>
        <v>36.65</v>
      </c>
      <c r="M162" s="51">
        <f t="shared" si="12"/>
        <v>62.983333333333334</v>
      </c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</row>
    <row r="163" spans="1:13" s="4" customFormat="1" ht="19.5" customHeight="1">
      <c r="A163" s="44">
        <v>160</v>
      </c>
      <c r="B163" s="45" t="s">
        <v>548</v>
      </c>
      <c r="C163" s="45" t="s">
        <v>549</v>
      </c>
      <c r="D163" s="45" t="s">
        <v>51</v>
      </c>
      <c r="E163" s="45" t="s">
        <v>24</v>
      </c>
      <c r="F163" s="45" t="s">
        <v>19</v>
      </c>
      <c r="G163" s="45" t="s">
        <v>550</v>
      </c>
      <c r="H163" s="45" t="s">
        <v>551</v>
      </c>
      <c r="I163" s="50">
        <v>87</v>
      </c>
      <c r="J163" s="51">
        <v>29</v>
      </c>
      <c r="K163" s="52">
        <v>82</v>
      </c>
      <c r="L163" s="53">
        <f t="shared" si="15"/>
        <v>41</v>
      </c>
      <c r="M163" s="51">
        <f t="shared" si="12"/>
        <v>70</v>
      </c>
    </row>
    <row r="164" spans="1:13" s="4" customFormat="1" ht="19.5" customHeight="1">
      <c r="A164" s="44">
        <v>161</v>
      </c>
      <c r="B164" s="45" t="s">
        <v>552</v>
      </c>
      <c r="C164" s="45" t="s">
        <v>553</v>
      </c>
      <c r="D164" s="45" t="s">
        <v>51</v>
      </c>
      <c r="E164" s="45" t="s">
        <v>24</v>
      </c>
      <c r="F164" s="45" t="s">
        <v>19</v>
      </c>
      <c r="G164" s="45" t="s">
        <v>550</v>
      </c>
      <c r="H164" s="45" t="s">
        <v>554</v>
      </c>
      <c r="I164" s="50">
        <v>84</v>
      </c>
      <c r="J164" s="51">
        <v>28</v>
      </c>
      <c r="K164" s="52">
        <v>77.8</v>
      </c>
      <c r="L164" s="53">
        <f t="shared" si="15"/>
        <v>38.9</v>
      </c>
      <c r="M164" s="51">
        <f t="shared" si="12"/>
        <v>66.9</v>
      </c>
    </row>
    <row r="165" spans="1:13" s="4" customFormat="1" ht="19.5" customHeight="1">
      <c r="A165" s="44">
        <v>162</v>
      </c>
      <c r="B165" s="45" t="s">
        <v>555</v>
      </c>
      <c r="C165" s="45" t="s">
        <v>556</v>
      </c>
      <c r="D165" s="45" t="s">
        <v>51</v>
      </c>
      <c r="E165" s="45" t="s">
        <v>24</v>
      </c>
      <c r="F165" s="45" t="s">
        <v>19</v>
      </c>
      <c r="G165" s="45" t="s">
        <v>550</v>
      </c>
      <c r="H165" s="45" t="s">
        <v>557</v>
      </c>
      <c r="I165" s="50">
        <v>81</v>
      </c>
      <c r="J165" s="51">
        <v>27</v>
      </c>
      <c r="K165" s="52">
        <v>76.46</v>
      </c>
      <c r="L165" s="53">
        <f t="shared" si="15"/>
        <v>38.23</v>
      </c>
      <c r="M165" s="51">
        <f t="shared" si="12"/>
        <v>65.22999999999999</v>
      </c>
    </row>
    <row r="166" spans="1:83" s="4" customFormat="1" ht="19.5" customHeight="1">
      <c r="A166" s="44">
        <v>163</v>
      </c>
      <c r="B166" s="45" t="s">
        <v>558</v>
      </c>
      <c r="C166" s="45" t="s">
        <v>559</v>
      </c>
      <c r="D166" s="45" t="s">
        <v>17</v>
      </c>
      <c r="E166" s="45" t="s">
        <v>18</v>
      </c>
      <c r="F166" s="45" t="s">
        <v>19</v>
      </c>
      <c r="G166" s="45" t="s">
        <v>560</v>
      </c>
      <c r="H166" s="45" t="s">
        <v>561</v>
      </c>
      <c r="I166" s="50">
        <v>92</v>
      </c>
      <c r="J166" s="51">
        <f aca="true" t="shared" si="16" ref="J166:J174">I166/1.5*50%</f>
        <v>30.666666666666668</v>
      </c>
      <c r="K166" s="52">
        <v>75.14</v>
      </c>
      <c r="L166" s="53">
        <f t="shared" si="15"/>
        <v>37.57</v>
      </c>
      <c r="M166" s="51">
        <f t="shared" si="12"/>
        <v>68.23666666666666</v>
      </c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</row>
    <row r="167" spans="1:83" s="4" customFormat="1" ht="19.5" customHeight="1">
      <c r="A167" s="44">
        <v>164</v>
      </c>
      <c r="B167" s="45" t="s">
        <v>562</v>
      </c>
      <c r="C167" s="45" t="s">
        <v>563</v>
      </c>
      <c r="D167" s="45" t="s">
        <v>17</v>
      </c>
      <c r="E167" s="45" t="s">
        <v>18</v>
      </c>
      <c r="F167" s="45" t="s">
        <v>19</v>
      </c>
      <c r="G167" s="45" t="s">
        <v>560</v>
      </c>
      <c r="H167" s="45" t="s">
        <v>564</v>
      </c>
      <c r="I167" s="50">
        <v>79</v>
      </c>
      <c r="J167" s="51">
        <f t="shared" si="16"/>
        <v>26.333333333333332</v>
      </c>
      <c r="K167" s="52">
        <v>73.12</v>
      </c>
      <c r="L167" s="53">
        <f t="shared" si="15"/>
        <v>36.56</v>
      </c>
      <c r="M167" s="51">
        <f t="shared" si="12"/>
        <v>62.89333333333333</v>
      </c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  <c r="BZ167" s="54"/>
      <c r="CA167" s="54"/>
      <c r="CB167" s="54"/>
      <c r="CC167" s="54"/>
      <c r="CD167" s="54"/>
      <c r="CE167" s="54"/>
    </row>
    <row r="168" spans="1:83" s="4" customFormat="1" ht="19.5" customHeight="1">
      <c r="A168" s="44">
        <v>165</v>
      </c>
      <c r="B168" s="45" t="s">
        <v>565</v>
      </c>
      <c r="C168" s="45" t="s">
        <v>566</v>
      </c>
      <c r="D168" s="45" t="s">
        <v>17</v>
      </c>
      <c r="E168" s="45" t="s">
        <v>18</v>
      </c>
      <c r="F168" s="45" t="s">
        <v>25</v>
      </c>
      <c r="G168" s="45" t="s">
        <v>560</v>
      </c>
      <c r="H168" s="45" t="s">
        <v>567</v>
      </c>
      <c r="I168" s="50">
        <v>71</v>
      </c>
      <c r="J168" s="51">
        <f t="shared" si="16"/>
        <v>23.666666666666668</v>
      </c>
      <c r="K168" s="52">
        <v>67.5</v>
      </c>
      <c r="L168" s="53">
        <f t="shared" si="15"/>
        <v>33.75</v>
      </c>
      <c r="M168" s="51">
        <f t="shared" si="12"/>
        <v>57.41666666666667</v>
      </c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</row>
    <row r="169" spans="1:83" s="4" customFormat="1" ht="19.5" customHeight="1">
      <c r="A169" s="44">
        <v>166</v>
      </c>
      <c r="B169" s="45" t="s">
        <v>568</v>
      </c>
      <c r="C169" s="45" t="s">
        <v>569</v>
      </c>
      <c r="D169" s="45" t="s">
        <v>51</v>
      </c>
      <c r="E169" s="45" t="s">
        <v>24</v>
      </c>
      <c r="F169" s="45" t="s">
        <v>19</v>
      </c>
      <c r="G169" s="45" t="s">
        <v>570</v>
      </c>
      <c r="H169" s="45" t="s">
        <v>571</v>
      </c>
      <c r="I169" s="50">
        <v>104</v>
      </c>
      <c r="J169" s="51">
        <f t="shared" si="16"/>
        <v>34.666666666666664</v>
      </c>
      <c r="K169" s="52">
        <v>81.74000000000001</v>
      </c>
      <c r="L169" s="53">
        <f t="shared" si="15"/>
        <v>40.870000000000005</v>
      </c>
      <c r="M169" s="51">
        <f t="shared" si="12"/>
        <v>75.53666666666666</v>
      </c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</row>
    <row r="170" spans="1:83" s="4" customFormat="1" ht="19.5" customHeight="1">
      <c r="A170" s="44">
        <v>167</v>
      </c>
      <c r="B170" s="45" t="s">
        <v>572</v>
      </c>
      <c r="C170" s="45" t="s">
        <v>573</v>
      </c>
      <c r="D170" s="45" t="s">
        <v>51</v>
      </c>
      <c r="E170" s="45" t="s">
        <v>24</v>
      </c>
      <c r="F170" s="45" t="s">
        <v>25</v>
      </c>
      <c r="G170" s="45" t="s">
        <v>570</v>
      </c>
      <c r="H170" s="45" t="s">
        <v>574</v>
      </c>
      <c r="I170" s="50">
        <v>97</v>
      </c>
      <c r="J170" s="51">
        <f t="shared" si="16"/>
        <v>32.333333333333336</v>
      </c>
      <c r="K170" s="52">
        <v>77.8</v>
      </c>
      <c r="L170" s="53">
        <f t="shared" si="15"/>
        <v>38.9</v>
      </c>
      <c r="M170" s="51">
        <f t="shared" si="12"/>
        <v>71.23333333333333</v>
      </c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</row>
    <row r="171" spans="1:83" s="4" customFormat="1" ht="19.5" customHeight="1">
      <c r="A171" s="44">
        <v>168</v>
      </c>
      <c r="B171" s="45" t="s">
        <v>575</v>
      </c>
      <c r="C171" s="45" t="s">
        <v>576</v>
      </c>
      <c r="D171" s="45" t="s">
        <v>51</v>
      </c>
      <c r="E171" s="45" t="s">
        <v>24</v>
      </c>
      <c r="F171" s="45" t="s">
        <v>25</v>
      </c>
      <c r="G171" s="45" t="s">
        <v>570</v>
      </c>
      <c r="H171" s="45" t="s">
        <v>577</v>
      </c>
      <c r="I171" s="50">
        <v>88</v>
      </c>
      <c r="J171" s="51">
        <f t="shared" si="16"/>
        <v>29.333333333333332</v>
      </c>
      <c r="K171" s="52">
        <v>83</v>
      </c>
      <c r="L171" s="53">
        <f t="shared" si="15"/>
        <v>41.5</v>
      </c>
      <c r="M171" s="51">
        <f t="shared" si="12"/>
        <v>70.83333333333333</v>
      </c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</row>
    <row r="172" spans="1:13" s="3" customFormat="1" ht="19.5" customHeight="1">
      <c r="A172" s="44">
        <v>169</v>
      </c>
      <c r="B172" s="45" t="s">
        <v>578</v>
      </c>
      <c r="C172" s="45" t="s">
        <v>579</v>
      </c>
      <c r="D172" s="45" t="s">
        <v>51</v>
      </c>
      <c r="E172" s="45" t="s">
        <v>24</v>
      </c>
      <c r="F172" s="45" t="s">
        <v>19</v>
      </c>
      <c r="G172" s="45" t="s">
        <v>570</v>
      </c>
      <c r="H172" s="45" t="s">
        <v>580</v>
      </c>
      <c r="I172" s="50">
        <v>99</v>
      </c>
      <c r="J172" s="51">
        <f t="shared" si="16"/>
        <v>33</v>
      </c>
      <c r="K172" s="52">
        <v>71.38</v>
      </c>
      <c r="L172" s="53">
        <f t="shared" si="15"/>
        <v>35.69</v>
      </c>
      <c r="M172" s="51">
        <f t="shared" si="12"/>
        <v>68.69</v>
      </c>
    </row>
    <row r="173" spans="1:13" s="3" customFormat="1" ht="19.5" customHeight="1">
      <c r="A173" s="44">
        <v>170</v>
      </c>
      <c r="B173" s="45" t="s">
        <v>581</v>
      </c>
      <c r="C173" s="45" t="s">
        <v>582</v>
      </c>
      <c r="D173" s="45" t="s">
        <v>51</v>
      </c>
      <c r="E173" s="45" t="s">
        <v>24</v>
      </c>
      <c r="F173" s="45" t="s">
        <v>19</v>
      </c>
      <c r="G173" s="45" t="s">
        <v>570</v>
      </c>
      <c r="H173" s="45" t="s">
        <v>583</v>
      </c>
      <c r="I173" s="50">
        <v>93</v>
      </c>
      <c r="J173" s="51">
        <f t="shared" si="16"/>
        <v>31</v>
      </c>
      <c r="K173" s="52">
        <v>73.42</v>
      </c>
      <c r="L173" s="53">
        <f t="shared" si="15"/>
        <v>36.71</v>
      </c>
      <c r="M173" s="51">
        <f t="shared" si="12"/>
        <v>67.71000000000001</v>
      </c>
    </row>
    <row r="174" spans="1:13" s="3" customFormat="1" ht="19.5" customHeight="1">
      <c r="A174" s="44">
        <v>171</v>
      </c>
      <c r="B174" s="45" t="s">
        <v>584</v>
      </c>
      <c r="C174" s="45" t="s">
        <v>585</v>
      </c>
      <c r="D174" s="45" t="s">
        <v>51</v>
      </c>
      <c r="E174" s="45" t="s">
        <v>24</v>
      </c>
      <c r="F174" s="45" t="s">
        <v>25</v>
      </c>
      <c r="G174" s="45" t="s">
        <v>570</v>
      </c>
      <c r="H174" s="45" t="s">
        <v>586</v>
      </c>
      <c r="I174" s="50">
        <v>91</v>
      </c>
      <c r="J174" s="51">
        <f t="shared" si="16"/>
        <v>30.333333333333332</v>
      </c>
      <c r="K174" s="52">
        <v>69.42</v>
      </c>
      <c r="L174" s="53">
        <f t="shared" si="15"/>
        <v>34.71</v>
      </c>
      <c r="M174" s="51">
        <f t="shared" si="12"/>
        <v>65.04333333333334</v>
      </c>
    </row>
    <row r="175" spans="1:83" s="3" customFormat="1" ht="19.5" customHeight="1">
      <c r="A175" s="44">
        <v>172</v>
      </c>
      <c r="B175" s="45" t="s">
        <v>587</v>
      </c>
      <c r="C175" s="45" t="s">
        <v>588</v>
      </c>
      <c r="D175" s="45" t="s">
        <v>51</v>
      </c>
      <c r="E175" s="45" t="s">
        <v>24</v>
      </c>
      <c r="F175" s="45" t="s">
        <v>19</v>
      </c>
      <c r="G175" s="45" t="s">
        <v>589</v>
      </c>
      <c r="H175" s="45" t="s">
        <v>590</v>
      </c>
      <c r="I175" s="50">
        <v>114</v>
      </c>
      <c r="J175" s="51">
        <v>38</v>
      </c>
      <c r="K175" s="52">
        <v>76.72</v>
      </c>
      <c r="L175" s="53">
        <f t="shared" si="15"/>
        <v>38.36</v>
      </c>
      <c r="M175" s="51">
        <f t="shared" si="12"/>
        <v>76.36</v>
      </c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</row>
    <row r="176" spans="1:13" s="3" customFormat="1" ht="19.5" customHeight="1">
      <c r="A176" s="44">
        <v>173</v>
      </c>
      <c r="B176" s="45" t="s">
        <v>591</v>
      </c>
      <c r="C176" s="45" t="s">
        <v>592</v>
      </c>
      <c r="D176" s="45" t="s">
        <v>51</v>
      </c>
      <c r="E176" s="45" t="s">
        <v>24</v>
      </c>
      <c r="F176" s="45" t="s">
        <v>19</v>
      </c>
      <c r="G176" s="45" t="s">
        <v>593</v>
      </c>
      <c r="H176" s="45" t="s">
        <v>594</v>
      </c>
      <c r="I176" s="50">
        <v>122</v>
      </c>
      <c r="J176" s="51">
        <f aca="true" t="shared" si="17" ref="J176:J210">I176/1.5*50%</f>
        <v>40.666666666666664</v>
      </c>
      <c r="K176" s="52">
        <v>77.5</v>
      </c>
      <c r="L176" s="53">
        <f t="shared" si="15"/>
        <v>38.75</v>
      </c>
      <c r="M176" s="51">
        <f t="shared" si="12"/>
        <v>79.41666666666666</v>
      </c>
    </row>
    <row r="177" spans="1:13" s="3" customFormat="1" ht="19.5" customHeight="1">
      <c r="A177" s="44">
        <v>174</v>
      </c>
      <c r="B177" s="45" t="s">
        <v>595</v>
      </c>
      <c r="C177" s="45" t="s">
        <v>596</v>
      </c>
      <c r="D177" s="45" t="s">
        <v>51</v>
      </c>
      <c r="E177" s="45" t="s">
        <v>24</v>
      </c>
      <c r="F177" s="45" t="s">
        <v>19</v>
      </c>
      <c r="G177" s="45" t="s">
        <v>593</v>
      </c>
      <c r="H177" s="45" t="s">
        <v>597</v>
      </c>
      <c r="I177" s="50">
        <v>104</v>
      </c>
      <c r="J177" s="51">
        <f t="shared" si="17"/>
        <v>34.666666666666664</v>
      </c>
      <c r="K177" s="52">
        <v>80.62</v>
      </c>
      <c r="L177" s="53">
        <f t="shared" si="15"/>
        <v>40.31</v>
      </c>
      <c r="M177" s="51">
        <f t="shared" si="12"/>
        <v>74.97666666666666</v>
      </c>
    </row>
    <row r="178" spans="1:13" s="3" customFormat="1" ht="19.5" customHeight="1">
      <c r="A178" s="44">
        <v>175</v>
      </c>
      <c r="B178" s="45" t="s">
        <v>598</v>
      </c>
      <c r="C178" s="45" t="s">
        <v>599</v>
      </c>
      <c r="D178" s="45" t="s">
        <v>51</v>
      </c>
      <c r="E178" s="45" t="s">
        <v>24</v>
      </c>
      <c r="F178" s="45" t="s">
        <v>19</v>
      </c>
      <c r="G178" s="45" t="s">
        <v>593</v>
      </c>
      <c r="H178" s="45" t="s">
        <v>600</v>
      </c>
      <c r="I178" s="50">
        <v>95</v>
      </c>
      <c r="J178" s="51">
        <f t="shared" si="17"/>
        <v>31.666666666666668</v>
      </c>
      <c r="K178" s="52">
        <v>79.14000000000001</v>
      </c>
      <c r="L178" s="53">
        <f t="shared" si="15"/>
        <v>39.57000000000001</v>
      </c>
      <c r="M178" s="51">
        <f t="shared" si="12"/>
        <v>71.23666666666668</v>
      </c>
    </row>
    <row r="179" spans="1:13" s="3" customFormat="1" ht="19.5" customHeight="1">
      <c r="A179" s="44">
        <v>176</v>
      </c>
      <c r="B179" s="45" t="s">
        <v>601</v>
      </c>
      <c r="C179" s="45" t="s">
        <v>602</v>
      </c>
      <c r="D179" s="45" t="s">
        <v>51</v>
      </c>
      <c r="E179" s="45" t="s">
        <v>18</v>
      </c>
      <c r="F179" s="45" t="s">
        <v>19</v>
      </c>
      <c r="G179" s="45" t="s">
        <v>603</v>
      </c>
      <c r="H179" s="45" t="s">
        <v>604</v>
      </c>
      <c r="I179" s="50">
        <v>108</v>
      </c>
      <c r="J179" s="51">
        <f t="shared" si="17"/>
        <v>36</v>
      </c>
      <c r="K179" s="52">
        <v>81.21999999999998</v>
      </c>
      <c r="L179" s="53">
        <f t="shared" si="15"/>
        <v>40.60999999999999</v>
      </c>
      <c r="M179" s="51">
        <f t="shared" si="12"/>
        <v>76.60999999999999</v>
      </c>
    </row>
    <row r="180" spans="1:13" s="3" customFormat="1" ht="19.5" customHeight="1">
      <c r="A180" s="44">
        <v>177</v>
      </c>
      <c r="B180" s="45" t="s">
        <v>605</v>
      </c>
      <c r="C180" s="45" t="s">
        <v>606</v>
      </c>
      <c r="D180" s="45" t="s">
        <v>51</v>
      </c>
      <c r="E180" s="45" t="s">
        <v>18</v>
      </c>
      <c r="F180" s="45" t="s">
        <v>139</v>
      </c>
      <c r="G180" s="45" t="s">
        <v>603</v>
      </c>
      <c r="H180" s="45" t="s">
        <v>607</v>
      </c>
      <c r="I180" s="50">
        <v>102</v>
      </c>
      <c r="J180" s="51">
        <f t="shared" si="17"/>
        <v>34</v>
      </c>
      <c r="K180" s="52">
        <v>75.3</v>
      </c>
      <c r="L180" s="53">
        <f t="shared" si="15"/>
        <v>37.65</v>
      </c>
      <c r="M180" s="51">
        <f t="shared" si="12"/>
        <v>71.65</v>
      </c>
    </row>
    <row r="181" spans="1:13" s="3" customFormat="1" ht="19.5" customHeight="1">
      <c r="A181" s="44">
        <v>178</v>
      </c>
      <c r="B181" s="45" t="s">
        <v>608</v>
      </c>
      <c r="C181" s="45" t="s">
        <v>609</v>
      </c>
      <c r="D181" s="45" t="s">
        <v>51</v>
      </c>
      <c r="E181" s="45" t="s">
        <v>18</v>
      </c>
      <c r="F181" s="45" t="s">
        <v>19</v>
      </c>
      <c r="G181" s="45" t="s">
        <v>603</v>
      </c>
      <c r="H181" s="45" t="s">
        <v>610</v>
      </c>
      <c r="I181" s="50">
        <v>87</v>
      </c>
      <c r="J181" s="51">
        <f t="shared" si="17"/>
        <v>29</v>
      </c>
      <c r="K181" s="52">
        <v>81.12</v>
      </c>
      <c r="L181" s="53">
        <f t="shared" si="15"/>
        <v>40.56</v>
      </c>
      <c r="M181" s="51">
        <f t="shared" si="12"/>
        <v>69.56</v>
      </c>
    </row>
    <row r="182" spans="1:13" s="3" customFormat="1" ht="19.5" customHeight="1">
      <c r="A182" s="44">
        <v>179</v>
      </c>
      <c r="B182" s="45" t="s">
        <v>611</v>
      </c>
      <c r="C182" s="45" t="s">
        <v>612</v>
      </c>
      <c r="D182" s="45" t="s">
        <v>51</v>
      </c>
      <c r="E182" s="45" t="s">
        <v>18</v>
      </c>
      <c r="F182" s="45" t="s">
        <v>19</v>
      </c>
      <c r="G182" s="45" t="s">
        <v>613</v>
      </c>
      <c r="H182" s="45" t="s">
        <v>614</v>
      </c>
      <c r="I182" s="50">
        <v>106</v>
      </c>
      <c r="J182" s="51">
        <f t="shared" si="17"/>
        <v>35.333333333333336</v>
      </c>
      <c r="K182" s="52">
        <v>78.8</v>
      </c>
      <c r="L182" s="53">
        <f t="shared" si="15"/>
        <v>39.4</v>
      </c>
      <c r="M182" s="51">
        <f t="shared" si="12"/>
        <v>74.73333333333333</v>
      </c>
    </row>
    <row r="183" spans="1:13" s="3" customFormat="1" ht="19.5" customHeight="1">
      <c r="A183" s="44">
        <v>180</v>
      </c>
      <c r="B183" s="45" t="s">
        <v>615</v>
      </c>
      <c r="C183" s="45" t="s">
        <v>616</v>
      </c>
      <c r="D183" s="45" t="s">
        <v>51</v>
      </c>
      <c r="E183" s="45" t="s">
        <v>18</v>
      </c>
      <c r="F183" s="45" t="s">
        <v>19</v>
      </c>
      <c r="G183" s="45" t="s">
        <v>613</v>
      </c>
      <c r="H183" s="45" t="s">
        <v>617</v>
      </c>
      <c r="I183" s="50">
        <v>104</v>
      </c>
      <c r="J183" s="51">
        <f t="shared" si="17"/>
        <v>34.666666666666664</v>
      </c>
      <c r="K183" s="52">
        <v>79.6</v>
      </c>
      <c r="L183" s="53">
        <f t="shared" si="15"/>
        <v>39.8</v>
      </c>
      <c r="M183" s="51">
        <f t="shared" si="12"/>
        <v>74.46666666666667</v>
      </c>
    </row>
    <row r="184" spans="1:13" s="3" customFormat="1" ht="19.5" customHeight="1">
      <c r="A184" s="44">
        <v>181</v>
      </c>
      <c r="B184" s="45" t="s">
        <v>618</v>
      </c>
      <c r="C184" s="45" t="s">
        <v>619</v>
      </c>
      <c r="D184" s="45" t="s">
        <v>51</v>
      </c>
      <c r="E184" s="45" t="s">
        <v>66</v>
      </c>
      <c r="F184" s="45" t="s">
        <v>19</v>
      </c>
      <c r="G184" s="45" t="s">
        <v>613</v>
      </c>
      <c r="H184" s="45" t="s">
        <v>620</v>
      </c>
      <c r="I184" s="50">
        <v>105</v>
      </c>
      <c r="J184" s="51">
        <f t="shared" si="17"/>
        <v>35</v>
      </c>
      <c r="K184" s="52">
        <v>72.76</v>
      </c>
      <c r="L184" s="53">
        <f t="shared" si="15"/>
        <v>36.38</v>
      </c>
      <c r="M184" s="51">
        <f t="shared" si="12"/>
        <v>71.38</v>
      </c>
    </row>
    <row r="185" spans="1:13" s="3" customFormat="1" ht="19.5" customHeight="1">
      <c r="A185" s="44">
        <v>182</v>
      </c>
      <c r="B185" s="45" t="s">
        <v>621</v>
      </c>
      <c r="C185" s="45" t="s">
        <v>622</v>
      </c>
      <c r="D185" s="45" t="s">
        <v>51</v>
      </c>
      <c r="E185" s="45" t="s">
        <v>24</v>
      </c>
      <c r="F185" s="45" t="s">
        <v>25</v>
      </c>
      <c r="G185" s="45" t="s">
        <v>623</v>
      </c>
      <c r="H185" s="45" t="s">
        <v>624</v>
      </c>
      <c r="I185" s="50">
        <v>90</v>
      </c>
      <c r="J185" s="51">
        <f t="shared" si="17"/>
        <v>30</v>
      </c>
      <c r="K185" s="52">
        <v>80.1</v>
      </c>
      <c r="L185" s="53">
        <f aca="true" t="shared" si="18" ref="L185:L212">K185*50%</f>
        <v>40.05</v>
      </c>
      <c r="M185" s="51">
        <f t="shared" si="12"/>
        <v>70.05</v>
      </c>
    </row>
    <row r="186" spans="1:13" s="3" customFormat="1" ht="19.5" customHeight="1">
      <c r="A186" s="44">
        <v>183</v>
      </c>
      <c r="B186" s="45" t="s">
        <v>625</v>
      </c>
      <c r="C186" s="45" t="s">
        <v>626</v>
      </c>
      <c r="D186" s="45" t="s">
        <v>51</v>
      </c>
      <c r="E186" s="45" t="s">
        <v>18</v>
      </c>
      <c r="F186" s="45" t="s">
        <v>19</v>
      </c>
      <c r="G186" s="45" t="s">
        <v>623</v>
      </c>
      <c r="H186" s="45" t="s">
        <v>627</v>
      </c>
      <c r="I186" s="50">
        <v>89</v>
      </c>
      <c r="J186" s="51">
        <f t="shared" si="17"/>
        <v>29.666666666666668</v>
      </c>
      <c r="K186" s="52">
        <v>75.80000000000001</v>
      </c>
      <c r="L186" s="53">
        <f t="shared" si="18"/>
        <v>37.900000000000006</v>
      </c>
      <c r="M186" s="51">
        <f t="shared" si="12"/>
        <v>67.56666666666668</v>
      </c>
    </row>
    <row r="187" spans="1:13" s="3" customFormat="1" ht="19.5" customHeight="1">
      <c r="A187" s="44">
        <v>184</v>
      </c>
      <c r="B187" s="45" t="s">
        <v>628</v>
      </c>
      <c r="C187" s="45" t="s">
        <v>629</v>
      </c>
      <c r="D187" s="45" t="s">
        <v>17</v>
      </c>
      <c r="E187" s="45" t="s">
        <v>18</v>
      </c>
      <c r="F187" s="45" t="s">
        <v>25</v>
      </c>
      <c r="G187" s="45" t="s">
        <v>623</v>
      </c>
      <c r="H187" s="45" t="s">
        <v>630</v>
      </c>
      <c r="I187" s="50">
        <v>88</v>
      </c>
      <c r="J187" s="51">
        <f t="shared" si="17"/>
        <v>29.333333333333332</v>
      </c>
      <c r="K187" s="52">
        <v>71.3</v>
      </c>
      <c r="L187" s="53">
        <f t="shared" si="18"/>
        <v>35.65</v>
      </c>
      <c r="M187" s="51">
        <f t="shared" si="12"/>
        <v>64.98333333333333</v>
      </c>
    </row>
    <row r="188" spans="1:13" s="3" customFormat="1" ht="19.5" customHeight="1">
      <c r="A188" s="44">
        <v>185</v>
      </c>
      <c r="B188" s="45" t="s">
        <v>631</v>
      </c>
      <c r="C188" s="45" t="s">
        <v>632</v>
      </c>
      <c r="D188" s="45" t="s">
        <v>17</v>
      </c>
      <c r="E188" s="45" t="s">
        <v>24</v>
      </c>
      <c r="F188" s="45" t="s">
        <v>25</v>
      </c>
      <c r="G188" s="45" t="s">
        <v>633</v>
      </c>
      <c r="H188" s="45" t="s">
        <v>634</v>
      </c>
      <c r="I188" s="50">
        <v>104</v>
      </c>
      <c r="J188" s="51">
        <f t="shared" si="17"/>
        <v>34.666666666666664</v>
      </c>
      <c r="K188" s="52">
        <v>80.3</v>
      </c>
      <c r="L188" s="53">
        <f t="shared" si="18"/>
        <v>40.15</v>
      </c>
      <c r="M188" s="51">
        <f t="shared" si="12"/>
        <v>74.81666666666666</v>
      </c>
    </row>
    <row r="189" spans="1:13" s="3" customFormat="1" ht="19.5" customHeight="1">
      <c r="A189" s="44">
        <v>186</v>
      </c>
      <c r="B189" s="45" t="s">
        <v>635</v>
      </c>
      <c r="C189" s="45" t="s">
        <v>636</v>
      </c>
      <c r="D189" s="45" t="s">
        <v>17</v>
      </c>
      <c r="E189" s="45" t="s">
        <v>18</v>
      </c>
      <c r="F189" s="45" t="s">
        <v>19</v>
      </c>
      <c r="G189" s="45" t="s">
        <v>633</v>
      </c>
      <c r="H189" s="45" t="s">
        <v>637</v>
      </c>
      <c r="I189" s="50">
        <v>94</v>
      </c>
      <c r="J189" s="51">
        <f t="shared" si="17"/>
        <v>31.333333333333332</v>
      </c>
      <c r="K189" s="52">
        <v>76.56</v>
      </c>
      <c r="L189" s="53">
        <f t="shared" si="18"/>
        <v>38.28</v>
      </c>
      <c r="M189" s="51">
        <f t="shared" si="12"/>
        <v>69.61333333333333</v>
      </c>
    </row>
    <row r="190" spans="1:13" s="3" customFormat="1" ht="19.5" customHeight="1">
      <c r="A190" s="44">
        <v>187</v>
      </c>
      <c r="B190" s="45" t="s">
        <v>638</v>
      </c>
      <c r="C190" s="45" t="s">
        <v>639</v>
      </c>
      <c r="D190" s="45" t="s">
        <v>17</v>
      </c>
      <c r="E190" s="45" t="s">
        <v>24</v>
      </c>
      <c r="F190" s="45" t="s">
        <v>25</v>
      </c>
      <c r="G190" s="45">
        <v>1055</v>
      </c>
      <c r="H190" s="45" t="s">
        <v>640</v>
      </c>
      <c r="I190" s="59">
        <v>84</v>
      </c>
      <c r="J190" s="51">
        <f t="shared" si="17"/>
        <v>28</v>
      </c>
      <c r="K190" s="52">
        <v>74.3</v>
      </c>
      <c r="L190" s="53">
        <f t="shared" si="18"/>
        <v>37.15</v>
      </c>
      <c r="M190" s="51">
        <f t="shared" si="12"/>
        <v>65.15</v>
      </c>
    </row>
    <row r="191" spans="1:13" s="3" customFormat="1" ht="19.5" customHeight="1">
      <c r="A191" s="44">
        <v>188</v>
      </c>
      <c r="B191" s="45" t="s">
        <v>641</v>
      </c>
      <c r="C191" s="45" t="s">
        <v>642</v>
      </c>
      <c r="D191" s="45" t="s">
        <v>17</v>
      </c>
      <c r="E191" s="45" t="s">
        <v>24</v>
      </c>
      <c r="F191" s="45" t="s">
        <v>25</v>
      </c>
      <c r="G191" s="45" t="s">
        <v>633</v>
      </c>
      <c r="H191" s="45" t="s">
        <v>643</v>
      </c>
      <c r="I191" s="50">
        <v>84</v>
      </c>
      <c r="J191" s="51">
        <f t="shared" si="17"/>
        <v>28</v>
      </c>
      <c r="K191" s="52">
        <v>72.7</v>
      </c>
      <c r="L191" s="53">
        <f t="shared" si="18"/>
        <v>36.35</v>
      </c>
      <c r="M191" s="51">
        <f t="shared" si="12"/>
        <v>64.35</v>
      </c>
    </row>
    <row r="192" spans="1:13" s="3" customFormat="1" ht="19.5" customHeight="1">
      <c r="A192" s="44">
        <v>189</v>
      </c>
      <c r="B192" s="45" t="s">
        <v>644</v>
      </c>
      <c r="C192" s="45" t="s">
        <v>645</v>
      </c>
      <c r="D192" s="45" t="s">
        <v>51</v>
      </c>
      <c r="E192" s="45" t="s">
        <v>70</v>
      </c>
      <c r="F192" s="45" t="s">
        <v>25</v>
      </c>
      <c r="G192" s="45" t="s">
        <v>646</v>
      </c>
      <c r="H192" s="45" t="s">
        <v>647</v>
      </c>
      <c r="I192" s="50">
        <v>105</v>
      </c>
      <c r="J192" s="51">
        <f t="shared" si="17"/>
        <v>35</v>
      </c>
      <c r="K192" s="52">
        <v>83.82</v>
      </c>
      <c r="L192" s="53">
        <f t="shared" si="18"/>
        <v>41.91</v>
      </c>
      <c r="M192" s="51">
        <f t="shared" si="12"/>
        <v>76.91</v>
      </c>
    </row>
    <row r="193" spans="1:13" s="3" customFormat="1" ht="19.5" customHeight="1">
      <c r="A193" s="44">
        <v>190</v>
      </c>
      <c r="B193" s="45" t="s">
        <v>648</v>
      </c>
      <c r="C193" s="45" t="s">
        <v>649</v>
      </c>
      <c r="D193" s="45" t="s">
        <v>51</v>
      </c>
      <c r="E193" s="45" t="s">
        <v>24</v>
      </c>
      <c r="F193" s="45" t="s">
        <v>25</v>
      </c>
      <c r="G193" s="45" t="s">
        <v>646</v>
      </c>
      <c r="H193" s="45" t="s">
        <v>650</v>
      </c>
      <c r="I193" s="50">
        <v>88</v>
      </c>
      <c r="J193" s="51">
        <f t="shared" si="17"/>
        <v>29.333333333333332</v>
      </c>
      <c r="K193" s="52">
        <v>81.56</v>
      </c>
      <c r="L193" s="53">
        <f t="shared" si="18"/>
        <v>40.78</v>
      </c>
      <c r="M193" s="51">
        <f t="shared" si="12"/>
        <v>70.11333333333333</v>
      </c>
    </row>
    <row r="194" spans="1:13" s="3" customFormat="1" ht="19.5" customHeight="1">
      <c r="A194" s="44">
        <v>191</v>
      </c>
      <c r="B194" s="45" t="s">
        <v>651</v>
      </c>
      <c r="C194" s="45" t="s">
        <v>652</v>
      </c>
      <c r="D194" s="45" t="s">
        <v>51</v>
      </c>
      <c r="E194" s="45" t="s">
        <v>653</v>
      </c>
      <c r="F194" s="45" t="s">
        <v>25</v>
      </c>
      <c r="G194" s="45" t="s">
        <v>646</v>
      </c>
      <c r="H194" s="45" t="s">
        <v>654</v>
      </c>
      <c r="I194" s="50">
        <v>89</v>
      </c>
      <c r="J194" s="51">
        <f t="shared" si="17"/>
        <v>29.666666666666668</v>
      </c>
      <c r="K194" s="52">
        <v>76.98</v>
      </c>
      <c r="L194" s="53">
        <f t="shared" si="18"/>
        <v>38.49</v>
      </c>
      <c r="M194" s="51">
        <f t="shared" si="12"/>
        <v>68.15666666666667</v>
      </c>
    </row>
    <row r="195" spans="1:13" s="3" customFormat="1" ht="19.5" customHeight="1">
      <c r="A195" s="44">
        <v>192</v>
      </c>
      <c r="B195" s="45" t="s">
        <v>655</v>
      </c>
      <c r="C195" s="45" t="s">
        <v>656</v>
      </c>
      <c r="D195" s="45" t="s">
        <v>51</v>
      </c>
      <c r="E195" s="45" t="s">
        <v>18</v>
      </c>
      <c r="F195" s="45" t="s">
        <v>25</v>
      </c>
      <c r="G195" s="45" t="s">
        <v>646</v>
      </c>
      <c r="H195" s="45" t="s">
        <v>657</v>
      </c>
      <c r="I195" s="50">
        <v>88</v>
      </c>
      <c r="J195" s="51">
        <f t="shared" si="17"/>
        <v>29.333333333333332</v>
      </c>
      <c r="K195" s="52">
        <v>71.86</v>
      </c>
      <c r="L195" s="53">
        <f t="shared" si="18"/>
        <v>35.93</v>
      </c>
      <c r="M195" s="51">
        <f t="shared" si="12"/>
        <v>65.26333333333334</v>
      </c>
    </row>
    <row r="196" spans="1:13" s="3" customFormat="1" ht="19.5" customHeight="1">
      <c r="A196" s="44">
        <v>193</v>
      </c>
      <c r="B196" s="45" t="s">
        <v>658</v>
      </c>
      <c r="C196" s="45" t="s">
        <v>659</v>
      </c>
      <c r="D196" s="45" t="s">
        <v>17</v>
      </c>
      <c r="E196" s="45" t="s">
        <v>18</v>
      </c>
      <c r="F196" s="45" t="s">
        <v>19</v>
      </c>
      <c r="G196" s="45" t="s">
        <v>660</v>
      </c>
      <c r="H196" s="45" t="s">
        <v>661</v>
      </c>
      <c r="I196" s="50">
        <v>114</v>
      </c>
      <c r="J196" s="51">
        <f t="shared" si="17"/>
        <v>38</v>
      </c>
      <c r="K196" s="52">
        <v>78.68</v>
      </c>
      <c r="L196" s="53">
        <f t="shared" si="18"/>
        <v>39.34</v>
      </c>
      <c r="M196" s="51">
        <f t="shared" si="12"/>
        <v>77.34</v>
      </c>
    </row>
    <row r="197" spans="1:13" s="3" customFormat="1" ht="19.5" customHeight="1">
      <c r="A197" s="44">
        <v>194</v>
      </c>
      <c r="B197" s="45" t="s">
        <v>662</v>
      </c>
      <c r="C197" s="45" t="s">
        <v>663</v>
      </c>
      <c r="D197" s="45" t="s">
        <v>17</v>
      </c>
      <c r="E197" s="45" t="s">
        <v>24</v>
      </c>
      <c r="F197" s="45" t="s">
        <v>25</v>
      </c>
      <c r="G197" s="45" t="s">
        <v>660</v>
      </c>
      <c r="H197" s="45" t="s">
        <v>664</v>
      </c>
      <c r="I197" s="50">
        <v>95</v>
      </c>
      <c r="J197" s="51">
        <f t="shared" si="17"/>
        <v>31.666666666666668</v>
      </c>
      <c r="K197" s="52">
        <v>84.76</v>
      </c>
      <c r="L197" s="53">
        <f t="shared" si="18"/>
        <v>42.38</v>
      </c>
      <c r="M197" s="51">
        <f aca="true" t="shared" si="19" ref="M197:M260">J197+L197</f>
        <v>74.04666666666667</v>
      </c>
    </row>
    <row r="198" spans="1:13" s="3" customFormat="1" ht="19.5" customHeight="1">
      <c r="A198" s="44">
        <v>195</v>
      </c>
      <c r="B198" s="45" t="s">
        <v>665</v>
      </c>
      <c r="C198" s="45" t="s">
        <v>666</v>
      </c>
      <c r="D198" s="45" t="s">
        <v>17</v>
      </c>
      <c r="E198" s="45" t="s">
        <v>18</v>
      </c>
      <c r="F198" s="45" t="s">
        <v>19</v>
      </c>
      <c r="G198" s="45" t="s">
        <v>660</v>
      </c>
      <c r="H198" s="45" t="s">
        <v>667</v>
      </c>
      <c r="I198" s="50">
        <v>96</v>
      </c>
      <c r="J198" s="51">
        <f t="shared" si="17"/>
        <v>32</v>
      </c>
      <c r="K198" s="52">
        <v>78.9</v>
      </c>
      <c r="L198" s="53">
        <f t="shared" si="18"/>
        <v>39.45</v>
      </c>
      <c r="M198" s="51">
        <f t="shared" si="19"/>
        <v>71.45</v>
      </c>
    </row>
    <row r="199" spans="1:13" s="3" customFormat="1" ht="19.5" customHeight="1">
      <c r="A199" s="44">
        <v>196</v>
      </c>
      <c r="B199" s="45" t="s">
        <v>668</v>
      </c>
      <c r="C199" s="45" t="s">
        <v>669</v>
      </c>
      <c r="D199" s="45" t="s">
        <v>17</v>
      </c>
      <c r="E199" s="45" t="s">
        <v>24</v>
      </c>
      <c r="F199" s="45" t="s">
        <v>25</v>
      </c>
      <c r="G199" s="45" t="s">
        <v>660</v>
      </c>
      <c r="H199" s="45" t="s">
        <v>670</v>
      </c>
      <c r="I199" s="50">
        <v>92</v>
      </c>
      <c r="J199" s="51">
        <f t="shared" si="17"/>
        <v>30.666666666666668</v>
      </c>
      <c r="K199" s="52">
        <v>78.6</v>
      </c>
      <c r="L199" s="53">
        <f t="shared" si="18"/>
        <v>39.3</v>
      </c>
      <c r="M199" s="51">
        <f t="shared" si="19"/>
        <v>69.96666666666667</v>
      </c>
    </row>
    <row r="200" spans="1:13" s="3" customFormat="1" ht="19.5" customHeight="1">
      <c r="A200" s="44">
        <v>197</v>
      </c>
      <c r="B200" s="45" t="s">
        <v>671</v>
      </c>
      <c r="C200" s="45" t="s">
        <v>672</v>
      </c>
      <c r="D200" s="45" t="s">
        <v>17</v>
      </c>
      <c r="E200" s="45" t="s">
        <v>24</v>
      </c>
      <c r="F200" s="45" t="s">
        <v>19</v>
      </c>
      <c r="G200" s="45" t="s">
        <v>660</v>
      </c>
      <c r="H200" s="45" t="s">
        <v>673</v>
      </c>
      <c r="I200" s="50">
        <v>93</v>
      </c>
      <c r="J200" s="51">
        <f t="shared" si="17"/>
        <v>31</v>
      </c>
      <c r="K200" s="52">
        <v>74.62</v>
      </c>
      <c r="L200" s="53">
        <f t="shared" si="18"/>
        <v>37.31</v>
      </c>
      <c r="M200" s="51">
        <f t="shared" si="19"/>
        <v>68.31</v>
      </c>
    </row>
    <row r="201" spans="1:13" s="3" customFormat="1" ht="19.5" customHeight="1">
      <c r="A201" s="44">
        <v>198</v>
      </c>
      <c r="B201" s="45" t="s">
        <v>674</v>
      </c>
      <c r="C201" s="45" t="s">
        <v>675</v>
      </c>
      <c r="D201" s="45" t="s">
        <v>17</v>
      </c>
      <c r="E201" s="45" t="s">
        <v>18</v>
      </c>
      <c r="F201" s="45" t="s">
        <v>25</v>
      </c>
      <c r="G201" s="45" t="s">
        <v>660</v>
      </c>
      <c r="H201" s="45" t="s">
        <v>676</v>
      </c>
      <c r="I201" s="50">
        <v>90</v>
      </c>
      <c r="J201" s="51">
        <f t="shared" si="17"/>
        <v>30</v>
      </c>
      <c r="K201" s="52">
        <v>69.66</v>
      </c>
      <c r="L201" s="53">
        <f t="shared" si="18"/>
        <v>34.83</v>
      </c>
      <c r="M201" s="51">
        <f t="shared" si="19"/>
        <v>64.83</v>
      </c>
    </row>
    <row r="202" spans="1:13" s="3" customFormat="1" ht="19.5" customHeight="1">
      <c r="A202" s="44">
        <v>199</v>
      </c>
      <c r="B202" s="45" t="s">
        <v>677</v>
      </c>
      <c r="C202" s="45" t="s">
        <v>678</v>
      </c>
      <c r="D202" s="45" t="s">
        <v>51</v>
      </c>
      <c r="E202" s="45" t="s">
        <v>18</v>
      </c>
      <c r="F202" s="45" t="s">
        <v>19</v>
      </c>
      <c r="G202" s="45" t="s">
        <v>679</v>
      </c>
      <c r="H202" s="45" t="s">
        <v>680</v>
      </c>
      <c r="I202" s="50">
        <v>121</v>
      </c>
      <c r="J202" s="51">
        <f t="shared" si="17"/>
        <v>40.333333333333336</v>
      </c>
      <c r="K202" s="52">
        <v>82.7</v>
      </c>
      <c r="L202" s="53">
        <f t="shared" si="18"/>
        <v>41.35</v>
      </c>
      <c r="M202" s="51">
        <f t="shared" si="19"/>
        <v>81.68333333333334</v>
      </c>
    </row>
    <row r="203" spans="1:13" s="3" customFormat="1" ht="19.5" customHeight="1">
      <c r="A203" s="44">
        <v>200</v>
      </c>
      <c r="B203" s="45" t="s">
        <v>681</v>
      </c>
      <c r="C203" s="45" t="s">
        <v>682</v>
      </c>
      <c r="D203" s="45" t="s">
        <v>51</v>
      </c>
      <c r="E203" s="45" t="s">
        <v>24</v>
      </c>
      <c r="F203" s="45" t="s">
        <v>19</v>
      </c>
      <c r="G203" s="45" t="s">
        <v>679</v>
      </c>
      <c r="H203" s="45" t="s">
        <v>683</v>
      </c>
      <c r="I203" s="50">
        <v>106</v>
      </c>
      <c r="J203" s="51">
        <f t="shared" si="17"/>
        <v>35.333333333333336</v>
      </c>
      <c r="K203" s="52">
        <v>78.2</v>
      </c>
      <c r="L203" s="53">
        <f t="shared" si="18"/>
        <v>39.1</v>
      </c>
      <c r="M203" s="51">
        <f t="shared" si="19"/>
        <v>74.43333333333334</v>
      </c>
    </row>
    <row r="204" spans="1:13" s="3" customFormat="1" ht="19.5" customHeight="1">
      <c r="A204" s="44">
        <v>201</v>
      </c>
      <c r="B204" s="45" t="s">
        <v>684</v>
      </c>
      <c r="C204" s="45" t="s">
        <v>685</v>
      </c>
      <c r="D204" s="45" t="s">
        <v>51</v>
      </c>
      <c r="E204" s="45" t="s">
        <v>18</v>
      </c>
      <c r="F204" s="45" t="s">
        <v>19</v>
      </c>
      <c r="G204" s="45" t="s">
        <v>679</v>
      </c>
      <c r="H204" s="45" t="s">
        <v>686</v>
      </c>
      <c r="I204" s="50">
        <v>99</v>
      </c>
      <c r="J204" s="51">
        <f t="shared" si="17"/>
        <v>33</v>
      </c>
      <c r="K204" s="52">
        <v>82.86</v>
      </c>
      <c r="L204" s="53">
        <f t="shared" si="18"/>
        <v>41.43</v>
      </c>
      <c r="M204" s="51">
        <f t="shared" si="19"/>
        <v>74.43</v>
      </c>
    </row>
    <row r="205" spans="1:13" s="3" customFormat="1" ht="19.5" customHeight="1">
      <c r="A205" s="44">
        <v>202</v>
      </c>
      <c r="B205" s="45" t="s">
        <v>687</v>
      </c>
      <c r="C205" s="45" t="s">
        <v>688</v>
      </c>
      <c r="D205" s="45" t="s">
        <v>51</v>
      </c>
      <c r="E205" s="45" t="s">
        <v>18</v>
      </c>
      <c r="F205" s="45" t="s">
        <v>19</v>
      </c>
      <c r="G205" s="45" t="s">
        <v>689</v>
      </c>
      <c r="H205" s="45" t="s">
        <v>690</v>
      </c>
      <c r="I205" s="50">
        <v>105</v>
      </c>
      <c r="J205" s="51">
        <f t="shared" si="17"/>
        <v>35</v>
      </c>
      <c r="K205" s="52">
        <v>78.94</v>
      </c>
      <c r="L205" s="53">
        <f t="shared" si="18"/>
        <v>39.47</v>
      </c>
      <c r="M205" s="51">
        <f t="shared" si="19"/>
        <v>74.47</v>
      </c>
    </row>
    <row r="206" spans="1:13" s="3" customFormat="1" ht="19.5" customHeight="1">
      <c r="A206" s="44">
        <v>203</v>
      </c>
      <c r="B206" s="45" t="s">
        <v>691</v>
      </c>
      <c r="C206" s="45" t="s">
        <v>692</v>
      </c>
      <c r="D206" s="45" t="s">
        <v>51</v>
      </c>
      <c r="E206" s="45" t="s">
        <v>18</v>
      </c>
      <c r="F206" s="45" t="s">
        <v>19</v>
      </c>
      <c r="G206" s="45" t="s">
        <v>689</v>
      </c>
      <c r="H206" s="45" t="s">
        <v>693</v>
      </c>
      <c r="I206" s="50">
        <v>99</v>
      </c>
      <c r="J206" s="51">
        <f t="shared" si="17"/>
        <v>33</v>
      </c>
      <c r="K206" s="52">
        <v>79.7</v>
      </c>
      <c r="L206" s="53">
        <f t="shared" si="18"/>
        <v>39.85</v>
      </c>
      <c r="M206" s="51">
        <f t="shared" si="19"/>
        <v>72.85</v>
      </c>
    </row>
    <row r="207" spans="1:13" s="3" customFormat="1" ht="19.5" customHeight="1">
      <c r="A207" s="44">
        <v>204</v>
      </c>
      <c r="B207" s="45" t="s">
        <v>694</v>
      </c>
      <c r="C207" s="45" t="s">
        <v>695</v>
      </c>
      <c r="D207" s="45" t="s">
        <v>51</v>
      </c>
      <c r="E207" s="45" t="s">
        <v>18</v>
      </c>
      <c r="F207" s="45" t="s">
        <v>19</v>
      </c>
      <c r="G207" s="45" t="s">
        <v>689</v>
      </c>
      <c r="H207" s="45" t="s">
        <v>696</v>
      </c>
      <c r="I207" s="50">
        <v>96</v>
      </c>
      <c r="J207" s="51">
        <f t="shared" si="17"/>
        <v>32</v>
      </c>
      <c r="K207" s="52">
        <v>79.36</v>
      </c>
      <c r="L207" s="53">
        <f t="shared" si="18"/>
        <v>39.68</v>
      </c>
      <c r="M207" s="51">
        <f t="shared" si="19"/>
        <v>71.68</v>
      </c>
    </row>
    <row r="208" spans="1:13" s="3" customFormat="1" ht="19.5" customHeight="1">
      <c r="A208" s="44">
        <v>205</v>
      </c>
      <c r="B208" s="45" t="s">
        <v>697</v>
      </c>
      <c r="C208" s="45" t="s">
        <v>698</v>
      </c>
      <c r="D208" s="45" t="s">
        <v>51</v>
      </c>
      <c r="E208" s="45" t="s">
        <v>18</v>
      </c>
      <c r="F208" s="45" t="s">
        <v>139</v>
      </c>
      <c r="G208" s="45" t="s">
        <v>689</v>
      </c>
      <c r="H208" s="45" t="s">
        <v>699</v>
      </c>
      <c r="I208" s="50">
        <v>98</v>
      </c>
      <c r="J208" s="51">
        <f t="shared" si="17"/>
        <v>32.666666666666664</v>
      </c>
      <c r="K208" s="52">
        <v>76.6</v>
      </c>
      <c r="L208" s="53">
        <f t="shared" si="18"/>
        <v>38.3</v>
      </c>
      <c r="M208" s="51">
        <f t="shared" si="19"/>
        <v>70.96666666666667</v>
      </c>
    </row>
    <row r="209" spans="1:13" s="3" customFormat="1" ht="19.5" customHeight="1">
      <c r="A209" s="44">
        <v>206</v>
      </c>
      <c r="B209" s="45" t="s">
        <v>700</v>
      </c>
      <c r="C209" s="45" t="s">
        <v>701</v>
      </c>
      <c r="D209" s="45" t="s">
        <v>51</v>
      </c>
      <c r="E209" s="45" t="s">
        <v>18</v>
      </c>
      <c r="F209" s="45" t="s">
        <v>19</v>
      </c>
      <c r="G209" s="45" t="s">
        <v>689</v>
      </c>
      <c r="H209" s="45" t="s">
        <v>702</v>
      </c>
      <c r="I209" s="50">
        <v>98</v>
      </c>
      <c r="J209" s="51">
        <f t="shared" si="17"/>
        <v>32.666666666666664</v>
      </c>
      <c r="K209" s="52">
        <v>76.14</v>
      </c>
      <c r="L209" s="53">
        <f t="shared" si="18"/>
        <v>38.07</v>
      </c>
      <c r="M209" s="51">
        <f t="shared" si="19"/>
        <v>70.73666666666666</v>
      </c>
    </row>
    <row r="210" spans="1:13" s="7" customFormat="1" ht="19.5" customHeight="1">
      <c r="A210" s="44">
        <v>207</v>
      </c>
      <c r="B210" s="45" t="s">
        <v>703</v>
      </c>
      <c r="C210" s="45" t="s">
        <v>704</v>
      </c>
      <c r="D210" s="45" t="s">
        <v>51</v>
      </c>
      <c r="E210" s="45" t="s">
        <v>18</v>
      </c>
      <c r="F210" s="45" t="s">
        <v>25</v>
      </c>
      <c r="G210" s="45" t="s">
        <v>689</v>
      </c>
      <c r="H210" s="45" t="s">
        <v>705</v>
      </c>
      <c r="I210" s="50">
        <v>91</v>
      </c>
      <c r="J210" s="51">
        <f t="shared" si="17"/>
        <v>30.333333333333332</v>
      </c>
      <c r="K210" s="52">
        <v>0</v>
      </c>
      <c r="L210" s="53">
        <f t="shared" si="18"/>
        <v>0</v>
      </c>
      <c r="M210" s="51">
        <f t="shared" si="19"/>
        <v>30.333333333333332</v>
      </c>
    </row>
    <row r="211" spans="1:83" s="3" customFormat="1" ht="19.5" customHeight="1">
      <c r="A211" s="44">
        <v>208</v>
      </c>
      <c r="B211" s="45" t="s">
        <v>706</v>
      </c>
      <c r="C211" s="45" t="s">
        <v>707</v>
      </c>
      <c r="D211" s="45" t="s">
        <v>51</v>
      </c>
      <c r="E211" s="45" t="s">
        <v>24</v>
      </c>
      <c r="F211" s="45" t="s">
        <v>19</v>
      </c>
      <c r="G211" s="45" t="s">
        <v>708</v>
      </c>
      <c r="H211" s="45" t="s">
        <v>709</v>
      </c>
      <c r="I211" s="50">
        <v>98</v>
      </c>
      <c r="J211" s="51">
        <v>32.666666666666664</v>
      </c>
      <c r="K211" s="52">
        <v>78</v>
      </c>
      <c r="L211" s="53">
        <f t="shared" si="18"/>
        <v>39</v>
      </c>
      <c r="M211" s="51">
        <f t="shared" si="19"/>
        <v>71.66666666666666</v>
      </c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</row>
    <row r="212" spans="1:83" s="3" customFormat="1" ht="19.5" customHeight="1">
      <c r="A212" s="44">
        <v>209</v>
      </c>
      <c r="B212" s="45" t="s">
        <v>710</v>
      </c>
      <c r="C212" s="45" t="s">
        <v>711</v>
      </c>
      <c r="D212" s="45" t="s">
        <v>51</v>
      </c>
      <c r="E212" s="45" t="s">
        <v>18</v>
      </c>
      <c r="F212" s="45" t="s">
        <v>19</v>
      </c>
      <c r="G212" s="45" t="s">
        <v>708</v>
      </c>
      <c r="H212" s="45" t="s">
        <v>712</v>
      </c>
      <c r="I212" s="50">
        <v>91</v>
      </c>
      <c r="J212" s="51">
        <v>30.333333333333332</v>
      </c>
      <c r="K212" s="52">
        <v>74.7</v>
      </c>
      <c r="L212" s="53">
        <f t="shared" si="18"/>
        <v>37.35</v>
      </c>
      <c r="M212" s="51">
        <f t="shared" si="19"/>
        <v>67.68333333333334</v>
      </c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</row>
    <row r="213" spans="1:83" s="3" customFormat="1" ht="19.5" customHeight="1">
      <c r="A213" s="44">
        <v>210</v>
      </c>
      <c r="B213" s="45" t="s">
        <v>713</v>
      </c>
      <c r="C213" s="45" t="s">
        <v>714</v>
      </c>
      <c r="D213" s="45" t="s">
        <v>51</v>
      </c>
      <c r="E213" s="45" t="s">
        <v>18</v>
      </c>
      <c r="F213" s="45" t="s">
        <v>19</v>
      </c>
      <c r="G213" s="45" t="s">
        <v>708</v>
      </c>
      <c r="H213" s="45" t="s">
        <v>715</v>
      </c>
      <c r="I213" s="50">
        <v>81</v>
      </c>
      <c r="J213" s="51">
        <v>27</v>
      </c>
      <c r="K213" s="52">
        <v>73.96</v>
      </c>
      <c r="L213" s="53">
        <v>36.98</v>
      </c>
      <c r="M213" s="51">
        <f t="shared" si="19"/>
        <v>63.98</v>
      </c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</row>
    <row r="214" spans="1:13" s="3" customFormat="1" ht="19.5" customHeight="1">
      <c r="A214" s="44">
        <v>211</v>
      </c>
      <c r="B214" s="45" t="s">
        <v>716</v>
      </c>
      <c r="C214" s="45" t="s">
        <v>717</v>
      </c>
      <c r="D214" s="45" t="s">
        <v>51</v>
      </c>
      <c r="E214" s="45" t="s">
        <v>24</v>
      </c>
      <c r="F214" s="45" t="s">
        <v>19</v>
      </c>
      <c r="G214" s="45" t="s">
        <v>718</v>
      </c>
      <c r="H214" s="45" t="s">
        <v>719</v>
      </c>
      <c r="I214" s="50">
        <v>117</v>
      </c>
      <c r="J214" s="51">
        <f aca="true" t="shared" si="20" ref="J214:J277">I214/1.5*50%</f>
        <v>39</v>
      </c>
      <c r="K214" s="52">
        <v>81.9</v>
      </c>
      <c r="L214" s="53">
        <f aca="true" t="shared" si="21" ref="L214:L277">K214*50%</f>
        <v>40.95</v>
      </c>
      <c r="M214" s="51">
        <f t="shared" si="19"/>
        <v>79.95</v>
      </c>
    </row>
    <row r="215" spans="1:13" s="3" customFormat="1" ht="19.5" customHeight="1">
      <c r="A215" s="44">
        <v>212</v>
      </c>
      <c r="B215" s="45" t="s">
        <v>720</v>
      </c>
      <c r="C215" s="45" t="s">
        <v>721</v>
      </c>
      <c r="D215" s="45" t="s">
        <v>51</v>
      </c>
      <c r="E215" s="45" t="s">
        <v>24</v>
      </c>
      <c r="F215" s="45" t="s">
        <v>19</v>
      </c>
      <c r="G215" s="45" t="s">
        <v>718</v>
      </c>
      <c r="H215" s="45" t="s">
        <v>722</v>
      </c>
      <c r="I215" s="50">
        <v>108</v>
      </c>
      <c r="J215" s="51">
        <f t="shared" si="20"/>
        <v>36</v>
      </c>
      <c r="K215" s="52">
        <v>78.3</v>
      </c>
      <c r="L215" s="53">
        <f t="shared" si="21"/>
        <v>39.15</v>
      </c>
      <c r="M215" s="51">
        <f t="shared" si="19"/>
        <v>75.15</v>
      </c>
    </row>
    <row r="216" spans="1:13" s="3" customFormat="1" ht="19.5" customHeight="1">
      <c r="A216" s="44">
        <v>213</v>
      </c>
      <c r="B216" s="45" t="s">
        <v>723</v>
      </c>
      <c r="C216" s="45" t="s">
        <v>724</v>
      </c>
      <c r="D216" s="45" t="s">
        <v>51</v>
      </c>
      <c r="E216" s="45" t="s">
        <v>18</v>
      </c>
      <c r="F216" s="45" t="s">
        <v>19</v>
      </c>
      <c r="G216" s="45" t="s">
        <v>718</v>
      </c>
      <c r="H216" s="45" t="s">
        <v>725</v>
      </c>
      <c r="I216" s="50">
        <v>102</v>
      </c>
      <c r="J216" s="51">
        <f t="shared" si="20"/>
        <v>34</v>
      </c>
      <c r="K216" s="52">
        <v>77.7</v>
      </c>
      <c r="L216" s="53">
        <f t="shared" si="21"/>
        <v>38.85</v>
      </c>
      <c r="M216" s="51">
        <f t="shared" si="19"/>
        <v>72.85</v>
      </c>
    </row>
    <row r="217" spans="1:13" s="3" customFormat="1" ht="19.5" customHeight="1">
      <c r="A217" s="44">
        <v>214</v>
      </c>
      <c r="B217" s="45" t="s">
        <v>726</v>
      </c>
      <c r="C217" s="45" t="s">
        <v>727</v>
      </c>
      <c r="D217" s="45" t="s">
        <v>51</v>
      </c>
      <c r="E217" s="45" t="s">
        <v>18</v>
      </c>
      <c r="F217" s="45" t="s">
        <v>19</v>
      </c>
      <c r="G217" s="45" t="s">
        <v>728</v>
      </c>
      <c r="H217" s="45" t="s">
        <v>729</v>
      </c>
      <c r="I217" s="50">
        <v>85</v>
      </c>
      <c r="J217" s="51">
        <f t="shared" si="20"/>
        <v>28.333333333333332</v>
      </c>
      <c r="K217" s="52">
        <v>72</v>
      </c>
      <c r="L217" s="53">
        <f t="shared" si="21"/>
        <v>36</v>
      </c>
      <c r="M217" s="51">
        <f t="shared" si="19"/>
        <v>64.33333333333333</v>
      </c>
    </row>
    <row r="218" spans="1:13" s="3" customFormat="1" ht="19.5" customHeight="1">
      <c r="A218" s="44">
        <v>215</v>
      </c>
      <c r="B218" s="45" t="s">
        <v>730</v>
      </c>
      <c r="C218" s="45" t="s">
        <v>731</v>
      </c>
      <c r="D218" s="45" t="s">
        <v>17</v>
      </c>
      <c r="E218" s="45" t="s">
        <v>18</v>
      </c>
      <c r="F218" s="45" t="s">
        <v>19</v>
      </c>
      <c r="G218" s="45" t="s">
        <v>728</v>
      </c>
      <c r="H218" s="45" t="s">
        <v>732</v>
      </c>
      <c r="I218" s="50">
        <v>85</v>
      </c>
      <c r="J218" s="51">
        <f t="shared" si="20"/>
        <v>28.333333333333332</v>
      </c>
      <c r="K218" s="52">
        <v>70.1</v>
      </c>
      <c r="L218" s="53">
        <f t="shared" si="21"/>
        <v>35.05</v>
      </c>
      <c r="M218" s="51">
        <f t="shared" si="19"/>
        <v>63.383333333333326</v>
      </c>
    </row>
    <row r="219" spans="1:13" s="3" customFormat="1" ht="19.5" customHeight="1">
      <c r="A219" s="44">
        <v>216</v>
      </c>
      <c r="B219" s="45" t="s">
        <v>733</v>
      </c>
      <c r="C219" s="45" t="s">
        <v>734</v>
      </c>
      <c r="D219" s="45" t="s">
        <v>51</v>
      </c>
      <c r="E219" s="45" t="s">
        <v>18</v>
      </c>
      <c r="F219" s="45" t="s">
        <v>19</v>
      </c>
      <c r="G219" s="45" t="s">
        <v>728</v>
      </c>
      <c r="H219" s="45" t="s">
        <v>735</v>
      </c>
      <c r="I219" s="50">
        <v>82</v>
      </c>
      <c r="J219" s="51">
        <f t="shared" si="20"/>
        <v>27.333333333333332</v>
      </c>
      <c r="K219" s="52">
        <v>71.9</v>
      </c>
      <c r="L219" s="53">
        <f t="shared" si="21"/>
        <v>35.95</v>
      </c>
      <c r="M219" s="51">
        <f t="shared" si="19"/>
        <v>63.28333333333333</v>
      </c>
    </row>
    <row r="220" spans="1:13" s="3" customFormat="1" ht="19.5" customHeight="1">
      <c r="A220" s="44">
        <v>217</v>
      </c>
      <c r="B220" s="45" t="s">
        <v>736</v>
      </c>
      <c r="C220" s="45" t="s">
        <v>737</v>
      </c>
      <c r="D220" s="45" t="s">
        <v>17</v>
      </c>
      <c r="E220" s="45" t="s">
        <v>18</v>
      </c>
      <c r="F220" s="45" t="s">
        <v>19</v>
      </c>
      <c r="G220" s="45" t="s">
        <v>728</v>
      </c>
      <c r="H220" s="45" t="s">
        <v>738</v>
      </c>
      <c r="I220" s="50">
        <v>82</v>
      </c>
      <c r="J220" s="51">
        <f t="shared" si="20"/>
        <v>27.333333333333332</v>
      </c>
      <c r="K220" s="52">
        <v>69.2</v>
      </c>
      <c r="L220" s="53">
        <f t="shared" si="21"/>
        <v>34.6</v>
      </c>
      <c r="M220" s="51">
        <f t="shared" si="19"/>
        <v>61.93333333333334</v>
      </c>
    </row>
    <row r="221" spans="1:13" s="3" customFormat="1" ht="19.5" customHeight="1">
      <c r="A221" s="44">
        <v>218</v>
      </c>
      <c r="B221" s="45" t="s">
        <v>739</v>
      </c>
      <c r="C221" s="45" t="s">
        <v>740</v>
      </c>
      <c r="D221" s="45" t="s">
        <v>17</v>
      </c>
      <c r="E221" s="45" t="s">
        <v>70</v>
      </c>
      <c r="F221" s="45" t="s">
        <v>19</v>
      </c>
      <c r="G221" s="45" t="s">
        <v>741</v>
      </c>
      <c r="H221" s="45" t="s">
        <v>742</v>
      </c>
      <c r="I221" s="50">
        <v>108</v>
      </c>
      <c r="J221" s="51">
        <f t="shared" si="20"/>
        <v>36</v>
      </c>
      <c r="K221" s="52">
        <v>79.7</v>
      </c>
      <c r="L221" s="53">
        <f t="shared" si="21"/>
        <v>39.85</v>
      </c>
      <c r="M221" s="51">
        <f t="shared" si="19"/>
        <v>75.85</v>
      </c>
    </row>
    <row r="222" spans="1:13" s="3" customFormat="1" ht="19.5" customHeight="1">
      <c r="A222" s="44">
        <v>219</v>
      </c>
      <c r="B222" s="45" t="s">
        <v>743</v>
      </c>
      <c r="C222" s="45" t="s">
        <v>744</v>
      </c>
      <c r="D222" s="45" t="s">
        <v>17</v>
      </c>
      <c r="E222" s="45" t="s">
        <v>18</v>
      </c>
      <c r="F222" s="45" t="s">
        <v>19</v>
      </c>
      <c r="G222" s="45" t="s">
        <v>741</v>
      </c>
      <c r="H222" s="45" t="s">
        <v>745</v>
      </c>
      <c r="I222" s="50">
        <v>96</v>
      </c>
      <c r="J222" s="51">
        <f t="shared" si="20"/>
        <v>32</v>
      </c>
      <c r="K222" s="52">
        <v>78.78</v>
      </c>
      <c r="L222" s="53">
        <f t="shared" si="21"/>
        <v>39.39</v>
      </c>
      <c r="M222" s="51">
        <f t="shared" si="19"/>
        <v>71.39</v>
      </c>
    </row>
    <row r="223" spans="1:13" s="3" customFormat="1" ht="19.5" customHeight="1">
      <c r="A223" s="44">
        <v>220</v>
      </c>
      <c r="B223" s="45" t="s">
        <v>746</v>
      </c>
      <c r="C223" s="45" t="s">
        <v>747</v>
      </c>
      <c r="D223" s="45" t="s">
        <v>51</v>
      </c>
      <c r="E223" s="45" t="s">
        <v>18</v>
      </c>
      <c r="F223" s="45" t="s">
        <v>19</v>
      </c>
      <c r="G223" s="45" t="s">
        <v>741</v>
      </c>
      <c r="H223" s="45" t="s">
        <v>748</v>
      </c>
      <c r="I223" s="50">
        <v>87</v>
      </c>
      <c r="J223" s="51">
        <f t="shared" si="20"/>
        <v>29</v>
      </c>
      <c r="K223" s="52">
        <v>74.3</v>
      </c>
      <c r="L223" s="53">
        <f t="shared" si="21"/>
        <v>37.15</v>
      </c>
      <c r="M223" s="51">
        <f t="shared" si="19"/>
        <v>66.15</v>
      </c>
    </row>
    <row r="224" spans="1:13" s="3" customFormat="1" ht="19.5" customHeight="1">
      <c r="A224" s="44">
        <v>221</v>
      </c>
      <c r="B224" s="45" t="s">
        <v>749</v>
      </c>
      <c r="C224" s="45" t="s">
        <v>750</v>
      </c>
      <c r="D224" s="45" t="s">
        <v>17</v>
      </c>
      <c r="E224" s="45" t="s">
        <v>18</v>
      </c>
      <c r="F224" s="45" t="s">
        <v>19</v>
      </c>
      <c r="G224" s="45" t="s">
        <v>751</v>
      </c>
      <c r="H224" s="45" t="s">
        <v>752</v>
      </c>
      <c r="I224" s="50">
        <v>109</v>
      </c>
      <c r="J224" s="51">
        <f t="shared" si="20"/>
        <v>36.333333333333336</v>
      </c>
      <c r="K224" s="52">
        <v>81.3</v>
      </c>
      <c r="L224" s="53">
        <f t="shared" si="21"/>
        <v>40.65</v>
      </c>
      <c r="M224" s="51">
        <f t="shared" si="19"/>
        <v>76.98333333333333</v>
      </c>
    </row>
    <row r="225" spans="1:13" s="3" customFormat="1" ht="19.5" customHeight="1">
      <c r="A225" s="44">
        <v>222</v>
      </c>
      <c r="B225" s="45" t="s">
        <v>753</v>
      </c>
      <c r="C225" s="45" t="s">
        <v>754</v>
      </c>
      <c r="D225" s="45" t="s">
        <v>17</v>
      </c>
      <c r="E225" s="45" t="s">
        <v>18</v>
      </c>
      <c r="F225" s="45" t="s">
        <v>19</v>
      </c>
      <c r="G225" s="45" t="s">
        <v>751</v>
      </c>
      <c r="H225" s="45" t="s">
        <v>755</v>
      </c>
      <c r="I225" s="50">
        <v>94</v>
      </c>
      <c r="J225" s="51">
        <f t="shared" si="20"/>
        <v>31.333333333333332</v>
      </c>
      <c r="K225" s="52">
        <v>79.92</v>
      </c>
      <c r="L225" s="53">
        <f t="shared" si="21"/>
        <v>39.96</v>
      </c>
      <c r="M225" s="51">
        <f t="shared" si="19"/>
        <v>71.29333333333334</v>
      </c>
    </row>
    <row r="226" spans="1:13" s="3" customFormat="1" ht="19.5" customHeight="1">
      <c r="A226" s="44">
        <v>223</v>
      </c>
      <c r="B226" s="45" t="s">
        <v>756</v>
      </c>
      <c r="C226" s="45" t="s">
        <v>757</v>
      </c>
      <c r="D226" s="45" t="s">
        <v>51</v>
      </c>
      <c r="E226" s="45" t="s">
        <v>24</v>
      </c>
      <c r="F226" s="45" t="s">
        <v>19</v>
      </c>
      <c r="G226" s="45" t="s">
        <v>758</v>
      </c>
      <c r="H226" s="45" t="s">
        <v>759</v>
      </c>
      <c r="I226" s="50">
        <v>118</v>
      </c>
      <c r="J226" s="51">
        <f t="shared" si="20"/>
        <v>39.333333333333336</v>
      </c>
      <c r="K226" s="52">
        <v>80</v>
      </c>
      <c r="L226" s="53">
        <f t="shared" si="21"/>
        <v>40</v>
      </c>
      <c r="M226" s="51">
        <f t="shared" si="19"/>
        <v>79.33333333333334</v>
      </c>
    </row>
    <row r="227" spans="1:13" s="3" customFormat="1" ht="19.5" customHeight="1">
      <c r="A227" s="44">
        <v>224</v>
      </c>
      <c r="B227" s="45" t="s">
        <v>760</v>
      </c>
      <c r="C227" s="45" t="s">
        <v>761</v>
      </c>
      <c r="D227" s="45" t="s">
        <v>51</v>
      </c>
      <c r="E227" s="45" t="s">
        <v>24</v>
      </c>
      <c r="F227" s="45" t="s">
        <v>19</v>
      </c>
      <c r="G227" s="45" t="s">
        <v>758</v>
      </c>
      <c r="H227" s="45" t="s">
        <v>762</v>
      </c>
      <c r="I227" s="50">
        <v>101</v>
      </c>
      <c r="J227" s="51">
        <f t="shared" si="20"/>
        <v>33.666666666666664</v>
      </c>
      <c r="K227" s="52">
        <v>84.06</v>
      </c>
      <c r="L227" s="53">
        <f t="shared" si="21"/>
        <v>42.03</v>
      </c>
      <c r="M227" s="51">
        <f t="shared" si="19"/>
        <v>75.69666666666666</v>
      </c>
    </row>
    <row r="228" spans="1:13" s="3" customFormat="1" ht="19.5" customHeight="1">
      <c r="A228" s="44">
        <v>225</v>
      </c>
      <c r="B228" s="45" t="s">
        <v>763</v>
      </c>
      <c r="C228" s="45" t="s">
        <v>764</v>
      </c>
      <c r="D228" s="45" t="s">
        <v>51</v>
      </c>
      <c r="E228" s="45" t="s">
        <v>24</v>
      </c>
      <c r="F228" s="45" t="s">
        <v>19</v>
      </c>
      <c r="G228" s="45" t="s">
        <v>758</v>
      </c>
      <c r="H228" s="45" t="s">
        <v>765</v>
      </c>
      <c r="I228" s="50">
        <v>109</v>
      </c>
      <c r="J228" s="51">
        <f t="shared" si="20"/>
        <v>36.333333333333336</v>
      </c>
      <c r="K228" s="52">
        <v>75.76</v>
      </c>
      <c r="L228" s="53">
        <f t="shared" si="21"/>
        <v>37.88</v>
      </c>
      <c r="M228" s="51">
        <f t="shared" si="19"/>
        <v>74.21333333333334</v>
      </c>
    </row>
    <row r="229" spans="1:13" s="3" customFormat="1" ht="19.5" customHeight="1">
      <c r="A229" s="44">
        <v>226</v>
      </c>
      <c r="B229" s="45" t="s">
        <v>766</v>
      </c>
      <c r="C229" s="45" t="s">
        <v>767</v>
      </c>
      <c r="D229" s="45" t="s">
        <v>17</v>
      </c>
      <c r="E229" s="45" t="s">
        <v>24</v>
      </c>
      <c r="F229" s="45" t="s">
        <v>25</v>
      </c>
      <c r="G229" s="45" t="s">
        <v>768</v>
      </c>
      <c r="H229" s="45" t="s">
        <v>769</v>
      </c>
      <c r="I229" s="50">
        <v>107</v>
      </c>
      <c r="J229" s="51">
        <f t="shared" si="20"/>
        <v>35.666666666666664</v>
      </c>
      <c r="K229" s="52">
        <v>72</v>
      </c>
      <c r="L229" s="53">
        <f t="shared" si="21"/>
        <v>36</v>
      </c>
      <c r="M229" s="51">
        <f t="shared" si="19"/>
        <v>71.66666666666666</v>
      </c>
    </row>
    <row r="230" spans="1:13" s="3" customFormat="1" ht="19.5" customHeight="1">
      <c r="A230" s="44">
        <v>227</v>
      </c>
      <c r="B230" s="45" t="s">
        <v>770</v>
      </c>
      <c r="C230" s="45" t="s">
        <v>771</v>
      </c>
      <c r="D230" s="45" t="s">
        <v>17</v>
      </c>
      <c r="E230" s="45" t="s">
        <v>24</v>
      </c>
      <c r="F230" s="45" t="s">
        <v>19</v>
      </c>
      <c r="G230" s="45" t="s">
        <v>768</v>
      </c>
      <c r="H230" s="45" t="s">
        <v>772</v>
      </c>
      <c r="I230" s="50">
        <v>100</v>
      </c>
      <c r="J230" s="51">
        <f t="shared" si="20"/>
        <v>33.333333333333336</v>
      </c>
      <c r="K230" s="52">
        <v>73.3</v>
      </c>
      <c r="L230" s="53">
        <f t="shared" si="21"/>
        <v>36.65</v>
      </c>
      <c r="M230" s="51">
        <f t="shared" si="19"/>
        <v>69.98333333333333</v>
      </c>
    </row>
    <row r="231" spans="1:13" s="3" customFormat="1" ht="19.5" customHeight="1">
      <c r="A231" s="44">
        <v>228</v>
      </c>
      <c r="B231" s="45" t="s">
        <v>773</v>
      </c>
      <c r="C231" s="45" t="s">
        <v>774</v>
      </c>
      <c r="D231" s="45" t="s">
        <v>17</v>
      </c>
      <c r="E231" s="45" t="s">
        <v>24</v>
      </c>
      <c r="F231" s="45" t="s">
        <v>25</v>
      </c>
      <c r="G231" s="45" t="s">
        <v>768</v>
      </c>
      <c r="H231" s="45" t="s">
        <v>775</v>
      </c>
      <c r="I231" s="50">
        <v>93</v>
      </c>
      <c r="J231" s="51">
        <f t="shared" si="20"/>
        <v>31</v>
      </c>
      <c r="K231" s="52">
        <v>75.6</v>
      </c>
      <c r="L231" s="53">
        <f t="shared" si="21"/>
        <v>37.8</v>
      </c>
      <c r="M231" s="51">
        <f t="shared" si="19"/>
        <v>68.8</v>
      </c>
    </row>
    <row r="232" spans="1:13" s="3" customFormat="1" ht="19.5" customHeight="1">
      <c r="A232" s="44">
        <v>229</v>
      </c>
      <c r="B232" s="45" t="s">
        <v>776</v>
      </c>
      <c r="C232" s="45" t="s">
        <v>777</v>
      </c>
      <c r="D232" s="45" t="s">
        <v>17</v>
      </c>
      <c r="E232" s="45" t="s">
        <v>24</v>
      </c>
      <c r="F232" s="45" t="s">
        <v>25</v>
      </c>
      <c r="G232" s="45" t="s">
        <v>768</v>
      </c>
      <c r="H232" s="45" t="s">
        <v>778</v>
      </c>
      <c r="I232" s="50">
        <v>93</v>
      </c>
      <c r="J232" s="51">
        <f t="shared" si="20"/>
        <v>31</v>
      </c>
      <c r="K232" s="52">
        <v>70.8</v>
      </c>
      <c r="L232" s="53">
        <f t="shared" si="21"/>
        <v>35.4</v>
      </c>
      <c r="M232" s="51">
        <f t="shared" si="19"/>
        <v>66.4</v>
      </c>
    </row>
    <row r="233" spans="1:13" s="3" customFormat="1" ht="19.5" customHeight="1">
      <c r="A233" s="44">
        <v>230</v>
      </c>
      <c r="B233" s="45" t="s">
        <v>779</v>
      </c>
      <c r="C233" s="45" t="s">
        <v>780</v>
      </c>
      <c r="D233" s="45" t="s">
        <v>51</v>
      </c>
      <c r="E233" s="45" t="s">
        <v>18</v>
      </c>
      <c r="F233" s="45" t="s">
        <v>19</v>
      </c>
      <c r="G233" s="45" t="s">
        <v>781</v>
      </c>
      <c r="H233" s="45" t="s">
        <v>782</v>
      </c>
      <c r="I233" s="50">
        <v>108</v>
      </c>
      <c r="J233" s="51">
        <f t="shared" si="20"/>
        <v>36</v>
      </c>
      <c r="K233" s="52">
        <v>79.34</v>
      </c>
      <c r="L233" s="53">
        <f t="shared" si="21"/>
        <v>39.67</v>
      </c>
      <c r="M233" s="51">
        <f t="shared" si="19"/>
        <v>75.67</v>
      </c>
    </row>
    <row r="234" spans="1:13" s="3" customFormat="1" ht="19.5" customHeight="1">
      <c r="A234" s="44">
        <v>231</v>
      </c>
      <c r="B234" s="45" t="s">
        <v>783</v>
      </c>
      <c r="C234" s="45" t="s">
        <v>784</v>
      </c>
      <c r="D234" s="45" t="s">
        <v>17</v>
      </c>
      <c r="E234" s="45" t="s">
        <v>18</v>
      </c>
      <c r="F234" s="45" t="s">
        <v>19</v>
      </c>
      <c r="G234" s="45" t="s">
        <v>781</v>
      </c>
      <c r="H234" s="45" t="s">
        <v>785</v>
      </c>
      <c r="I234" s="50">
        <v>95</v>
      </c>
      <c r="J234" s="51">
        <f t="shared" si="20"/>
        <v>31.666666666666668</v>
      </c>
      <c r="K234" s="52">
        <v>66.32</v>
      </c>
      <c r="L234" s="53">
        <f t="shared" si="21"/>
        <v>33.16</v>
      </c>
      <c r="M234" s="51">
        <f t="shared" si="19"/>
        <v>64.82666666666667</v>
      </c>
    </row>
    <row r="235" spans="1:13" s="7" customFormat="1" ht="19.5" customHeight="1">
      <c r="A235" s="44">
        <v>232</v>
      </c>
      <c r="B235" s="45" t="s">
        <v>786</v>
      </c>
      <c r="C235" s="45" t="s">
        <v>787</v>
      </c>
      <c r="D235" s="45" t="s">
        <v>17</v>
      </c>
      <c r="E235" s="45" t="s">
        <v>788</v>
      </c>
      <c r="F235" s="45" t="s">
        <v>19</v>
      </c>
      <c r="G235" s="45" t="s">
        <v>781</v>
      </c>
      <c r="H235" s="45" t="s">
        <v>789</v>
      </c>
      <c r="I235" s="50">
        <v>86</v>
      </c>
      <c r="J235" s="51">
        <f t="shared" si="20"/>
        <v>28.666666666666668</v>
      </c>
      <c r="K235" s="52">
        <v>0</v>
      </c>
      <c r="L235" s="53">
        <f t="shared" si="21"/>
        <v>0</v>
      </c>
      <c r="M235" s="51">
        <f t="shared" si="19"/>
        <v>28.666666666666668</v>
      </c>
    </row>
    <row r="236" spans="1:13" s="3" customFormat="1" ht="19.5" customHeight="1">
      <c r="A236" s="44">
        <v>233</v>
      </c>
      <c r="B236" s="45" t="s">
        <v>790</v>
      </c>
      <c r="C236" s="45" t="s">
        <v>791</v>
      </c>
      <c r="D236" s="45" t="s">
        <v>17</v>
      </c>
      <c r="E236" s="45" t="s">
        <v>24</v>
      </c>
      <c r="F236" s="45" t="s">
        <v>25</v>
      </c>
      <c r="G236" s="45" t="s">
        <v>792</v>
      </c>
      <c r="H236" s="45" t="s">
        <v>793</v>
      </c>
      <c r="I236" s="50">
        <v>106</v>
      </c>
      <c r="J236" s="51">
        <f t="shared" si="20"/>
        <v>35.333333333333336</v>
      </c>
      <c r="K236" s="52">
        <v>73.24</v>
      </c>
      <c r="L236" s="53">
        <f t="shared" si="21"/>
        <v>36.62</v>
      </c>
      <c r="M236" s="51">
        <f t="shared" si="19"/>
        <v>71.95333333333333</v>
      </c>
    </row>
    <row r="237" spans="1:13" s="3" customFormat="1" ht="19.5" customHeight="1">
      <c r="A237" s="44">
        <v>234</v>
      </c>
      <c r="B237" s="45" t="s">
        <v>794</v>
      </c>
      <c r="C237" s="45" t="s">
        <v>795</v>
      </c>
      <c r="D237" s="45" t="s">
        <v>51</v>
      </c>
      <c r="E237" s="45" t="s">
        <v>18</v>
      </c>
      <c r="F237" s="45" t="s">
        <v>19</v>
      </c>
      <c r="G237" s="45" t="s">
        <v>792</v>
      </c>
      <c r="H237" s="45" t="s">
        <v>796</v>
      </c>
      <c r="I237" s="50">
        <v>90</v>
      </c>
      <c r="J237" s="51">
        <f t="shared" si="20"/>
        <v>30</v>
      </c>
      <c r="K237" s="52">
        <v>76.44</v>
      </c>
      <c r="L237" s="53">
        <f t="shared" si="21"/>
        <v>38.22</v>
      </c>
      <c r="M237" s="51">
        <f t="shared" si="19"/>
        <v>68.22</v>
      </c>
    </row>
    <row r="238" spans="1:13" s="3" customFormat="1" ht="19.5" customHeight="1">
      <c r="A238" s="44">
        <v>235</v>
      </c>
      <c r="B238" s="45" t="s">
        <v>797</v>
      </c>
      <c r="C238" s="45" t="s">
        <v>798</v>
      </c>
      <c r="D238" s="45" t="s">
        <v>51</v>
      </c>
      <c r="E238" s="45" t="s">
        <v>18</v>
      </c>
      <c r="F238" s="45" t="s">
        <v>25</v>
      </c>
      <c r="G238" s="45" t="s">
        <v>792</v>
      </c>
      <c r="H238" s="45" t="s">
        <v>799</v>
      </c>
      <c r="I238" s="50">
        <v>90</v>
      </c>
      <c r="J238" s="51">
        <f t="shared" si="20"/>
        <v>30</v>
      </c>
      <c r="K238" s="52">
        <v>67.06</v>
      </c>
      <c r="L238" s="53">
        <f t="shared" si="21"/>
        <v>33.53</v>
      </c>
      <c r="M238" s="51">
        <f t="shared" si="19"/>
        <v>63.53</v>
      </c>
    </row>
    <row r="239" spans="1:13" s="3" customFormat="1" ht="19.5" customHeight="1">
      <c r="A239" s="44">
        <v>236</v>
      </c>
      <c r="B239" s="45" t="s">
        <v>800</v>
      </c>
      <c r="C239" s="45" t="s">
        <v>801</v>
      </c>
      <c r="D239" s="45" t="s">
        <v>51</v>
      </c>
      <c r="E239" s="45" t="s">
        <v>18</v>
      </c>
      <c r="F239" s="45" t="s">
        <v>19</v>
      </c>
      <c r="G239" s="45" t="s">
        <v>802</v>
      </c>
      <c r="H239" s="45" t="s">
        <v>803</v>
      </c>
      <c r="I239" s="50">
        <v>103</v>
      </c>
      <c r="J239" s="51">
        <f t="shared" si="20"/>
        <v>34.333333333333336</v>
      </c>
      <c r="K239" s="52">
        <v>76.2</v>
      </c>
      <c r="L239" s="53">
        <f t="shared" si="21"/>
        <v>38.1</v>
      </c>
      <c r="M239" s="51">
        <f t="shared" si="19"/>
        <v>72.43333333333334</v>
      </c>
    </row>
    <row r="240" spans="1:13" s="3" customFormat="1" ht="19.5" customHeight="1">
      <c r="A240" s="44">
        <v>237</v>
      </c>
      <c r="B240" s="45" t="s">
        <v>804</v>
      </c>
      <c r="C240" s="45" t="s">
        <v>805</v>
      </c>
      <c r="D240" s="45" t="s">
        <v>51</v>
      </c>
      <c r="E240" s="45" t="s">
        <v>18</v>
      </c>
      <c r="F240" s="45" t="s">
        <v>19</v>
      </c>
      <c r="G240" s="45" t="s">
        <v>802</v>
      </c>
      <c r="H240" s="45" t="s">
        <v>806</v>
      </c>
      <c r="I240" s="50">
        <v>93</v>
      </c>
      <c r="J240" s="51">
        <f t="shared" si="20"/>
        <v>31</v>
      </c>
      <c r="K240" s="52">
        <v>73.4</v>
      </c>
      <c r="L240" s="53">
        <f t="shared" si="21"/>
        <v>36.7</v>
      </c>
      <c r="M240" s="51">
        <f t="shared" si="19"/>
        <v>67.7</v>
      </c>
    </row>
    <row r="241" spans="1:13" s="3" customFormat="1" ht="19.5" customHeight="1">
      <c r="A241" s="44">
        <v>238</v>
      </c>
      <c r="B241" s="45" t="s">
        <v>807</v>
      </c>
      <c r="C241" s="45" t="s">
        <v>808</v>
      </c>
      <c r="D241" s="45" t="s">
        <v>51</v>
      </c>
      <c r="E241" s="45" t="s">
        <v>18</v>
      </c>
      <c r="F241" s="45" t="s">
        <v>19</v>
      </c>
      <c r="G241" s="45" t="s">
        <v>802</v>
      </c>
      <c r="H241" s="45" t="s">
        <v>809</v>
      </c>
      <c r="I241" s="50">
        <v>93</v>
      </c>
      <c r="J241" s="51">
        <f t="shared" si="20"/>
        <v>31</v>
      </c>
      <c r="K241" s="52">
        <v>70.7</v>
      </c>
      <c r="L241" s="53">
        <f t="shared" si="21"/>
        <v>35.35</v>
      </c>
      <c r="M241" s="51">
        <f t="shared" si="19"/>
        <v>66.35</v>
      </c>
    </row>
    <row r="242" spans="1:13" s="3" customFormat="1" ht="19.5" customHeight="1">
      <c r="A242" s="44">
        <v>239</v>
      </c>
      <c r="B242" s="45" t="s">
        <v>810</v>
      </c>
      <c r="C242" s="45" t="s">
        <v>811</v>
      </c>
      <c r="D242" s="45" t="s">
        <v>17</v>
      </c>
      <c r="E242" s="45" t="s">
        <v>24</v>
      </c>
      <c r="F242" s="45" t="s">
        <v>19</v>
      </c>
      <c r="G242" s="45" t="s">
        <v>812</v>
      </c>
      <c r="H242" s="45" t="s">
        <v>813</v>
      </c>
      <c r="I242" s="50">
        <v>82</v>
      </c>
      <c r="J242" s="51">
        <f t="shared" si="20"/>
        <v>27.333333333333332</v>
      </c>
      <c r="K242" s="52">
        <v>72.6</v>
      </c>
      <c r="L242" s="53">
        <f t="shared" si="21"/>
        <v>36.3</v>
      </c>
      <c r="M242" s="51">
        <f t="shared" si="19"/>
        <v>63.633333333333326</v>
      </c>
    </row>
    <row r="243" spans="1:13" s="3" customFormat="1" ht="19.5" customHeight="1">
      <c r="A243" s="44">
        <v>240</v>
      </c>
      <c r="B243" s="45" t="s">
        <v>814</v>
      </c>
      <c r="C243" s="45" t="s">
        <v>815</v>
      </c>
      <c r="D243" s="45" t="s">
        <v>51</v>
      </c>
      <c r="E243" s="45" t="s">
        <v>18</v>
      </c>
      <c r="F243" s="45" t="s">
        <v>19</v>
      </c>
      <c r="G243" s="45" t="s">
        <v>816</v>
      </c>
      <c r="H243" s="45" t="s">
        <v>817</v>
      </c>
      <c r="I243" s="50">
        <v>108</v>
      </c>
      <c r="J243" s="51">
        <f t="shared" si="20"/>
        <v>36</v>
      </c>
      <c r="K243" s="52">
        <v>72.5</v>
      </c>
      <c r="L243" s="53">
        <f t="shared" si="21"/>
        <v>36.25</v>
      </c>
      <c r="M243" s="51">
        <f t="shared" si="19"/>
        <v>72.25</v>
      </c>
    </row>
    <row r="244" spans="1:13" s="3" customFormat="1" ht="19.5" customHeight="1">
      <c r="A244" s="44">
        <v>241</v>
      </c>
      <c r="B244" s="45" t="s">
        <v>818</v>
      </c>
      <c r="C244" s="45" t="s">
        <v>819</v>
      </c>
      <c r="D244" s="45" t="s">
        <v>51</v>
      </c>
      <c r="E244" s="45" t="s">
        <v>18</v>
      </c>
      <c r="F244" s="45" t="s">
        <v>19</v>
      </c>
      <c r="G244" s="45" t="s">
        <v>816</v>
      </c>
      <c r="H244" s="45" t="s">
        <v>820</v>
      </c>
      <c r="I244" s="50">
        <v>96</v>
      </c>
      <c r="J244" s="51">
        <f t="shared" si="20"/>
        <v>32</v>
      </c>
      <c r="K244" s="52">
        <v>66.3</v>
      </c>
      <c r="L244" s="53">
        <f t="shared" si="21"/>
        <v>33.15</v>
      </c>
      <c r="M244" s="51">
        <f t="shared" si="19"/>
        <v>65.15</v>
      </c>
    </row>
    <row r="245" spans="1:13" s="3" customFormat="1" ht="19.5" customHeight="1">
      <c r="A245" s="44">
        <v>242</v>
      </c>
      <c r="B245" s="45" t="s">
        <v>821</v>
      </c>
      <c r="C245" s="45" t="s">
        <v>822</v>
      </c>
      <c r="D245" s="45" t="s">
        <v>51</v>
      </c>
      <c r="E245" s="45" t="s">
        <v>18</v>
      </c>
      <c r="F245" s="45" t="s">
        <v>25</v>
      </c>
      <c r="G245" s="45" t="s">
        <v>816</v>
      </c>
      <c r="H245" s="45" t="s">
        <v>823</v>
      </c>
      <c r="I245" s="50">
        <v>84</v>
      </c>
      <c r="J245" s="51">
        <f t="shared" si="20"/>
        <v>28</v>
      </c>
      <c r="K245" s="52">
        <v>66</v>
      </c>
      <c r="L245" s="53">
        <f t="shared" si="21"/>
        <v>33</v>
      </c>
      <c r="M245" s="51">
        <f t="shared" si="19"/>
        <v>61</v>
      </c>
    </row>
    <row r="246" spans="1:13" s="3" customFormat="1" ht="19.5" customHeight="1">
      <c r="A246" s="44">
        <v>243</v>
      </c>
      <c r="B246" s="45" t="s">
        <v>824</v>
      </c>
      <c r="C246" s="45" t="s">
        <v>825</v>
      </c>
      <c r="D246" s="45" t="s">
        <v>51</v>
      </c>
      <c r="E246" s="45" t="s">
        <v>18</v>
      </c>
      <c r="F246" s="45" t="s">
        <v>19</v>
      </c>
      <c r="G246" s="45" t="s">
        <v>816</v>
      </c>
      <c r="H246" s="45" t="s">
        <v>826</v>
      </c>
      <c r="I246" s="50">
        <v>84</v>
      </c>
      <c r="J246" s="51">
        <f t="shared" si="20"/>
        <v>28</v>
      </c>
      <c r="K246" s="52">
        <v>71.8</v>
      </c>
      <c r="L246" s="53">
        <f t="shared" si="21"/>
        <v>35.9</v>
      </c>
      <c r="M246" s="51">
        <f t="shared" si="19"/>
        <v>63.9</v>
      </c>
    </row>
    <row r="247" spans="1:13" s="3" customFormat="1" ht="19.5" customHeight="1">
      <c r="A247" s="44">
        <v>244</v>
      </c>
      <c r="B247" s="45" t="s">
        <v>827</v>
      </c>
      <c r="C247" s="45" t="s">
        <v>828</v>
      </c>
      <c r="D247" s="45" t="s">
        <v>51</v>
      </c>
      <c r="E247" s="45" t="s">
        <v>18</v>
      </c>
      <c r="F247" s="45" t="s">
        <v>25</v>
      </c>
      <c r="G247" s="45" t="s">
        <v>816</v>
      </c>
      <c r="H247" s="45" t="s">
        <v>829</v>
      </c>
      <c r="I247" s="50">
        <v>84</v>
      </c>
      <c r="J247" s="51">
        <f t="shared" si="20"/>
        <v>28</v>
      </c>
      <c r="K247" s="52">
        <v>65.5</v>
      </c>
      <c r="L247" s="53">
        <f t="shared" si="21"/>
        <v>32.75</v>
      </c>
      <c r="M247" s="51">
        <f t="shared" si="19"/>
        <v>60.75</v>
      </c>
    </row>
    <row r="248" spans="1:13" s="3" customFormat="1" ht="19.5" customHeight="1">
      <c r="A248" s="44">
        <v>245</v>
      </c>
      <c r="B248" s="45" t="s">
        <v>830</v>
      </c>
      <c r="C248" s="45" t="s">
        <v>831</v>
      </c>
      <c r="D248" s="45" t="s">
        <v>51</v>
      </c>
      <c r="E248" s="45" t="s">
        <v>24</v>
      </c>
      <c r="F248" s="45" t="s">
        <v>19</v>
      </c>
      <c r="G248" s="45" t="s">
        <v>832</v>
      </c>
      <c r="H248" s="45" t="s">
        <v>833</v>
      </c>
      <c r="I248" s="50">
        <v>89</v>
      </c>
      <c r="J248" s="51">
        <f t="shared" si="20"/>
        <v>29.666666666666668</v>
      </c>
      <c r="K248" s="52">
        <v>71.8</v>
      </c>
      <c r="L248" s="53">
        <f t="shared" si="21"/>
        <v>35.9</v>
      </c>
      <c r="M248" s="51">
        <f t="shared" si="19"/>
        <v>65.56666666666666</v>
      </c>
    </row>
    <row r="249" spans="1:83" s="2" customFormat="1" ht="19.5" customHeight="1">
      <c r="A249" s="44">
        <v>246</v>
      </c>
      <c r="B249" s="45" t="s">
        <v>834</v>
      </c>
      <c r="C249" s="45" t="s">
        <v>835</v>
      </c>
      <c r="D249" s="45" t="s">
        <v>51</v>
      </c>
      <c r="E249" s="45" t="s">
        <v>24</v>
      </c>
      <c r="F249" s="45" t="s">
        <v>25</v>
      </c>
      <c r="G249" s="45" t="s">
        <v>832</v>
      </c>
      <c r="H249" s="45" t="s">
        <v>836</v>
      </c>
      <c r="I249" s="50">
        <v>87</v>
      </c>
      <c r="J249" s="51">
        <f t="shared" si="20"/>
        <v>29</v>
      </c>
      <c r="K249" s="52">
        <v>69.3</v>
      </c>
      <c r="L249" s="53">
        <f t="shared" si="21"/>
        <v>34.65</v>
      </c>
      <c r="M249" s="51">
        <f t="shared" si="19"/>
        <v>63.65</v>
      </c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</row>
    <row r="250" spans="1:83" s="2" customFormat="1" ht="19.5" customHeight="1">
      <c r="A250" s="44">
        <v>247</v>
      </c>
      <c r="B250" s="45" t="s">
        <v>837</v>
      </c>
      <c r="C250" s="45" t="s">
        <v>838</v>
      </c>
      <c r="D250" s="45" t="s">
        <v>51</v>
      </c>
      <c r="E250" s="45" t="s">
        <v>18</v>
      </c>
      <c r="F250" s="45" t="s">
        <v>19</v>
      </c>
      <c r="G250" s="45" t="s">
        <v>832</v>
      </c>
      <c r="H250" s="45" t="s">
        <v>839</v>
      </c>
      <c r="I250" s="50">
        <v>87</v>
      </c>
      <c r="J250" s="51">
        <f t="shared" si="20"/>
        <v>29</v>
      </c>
      <c r="K250" s="52">
        <v>67.9</v>
      </c>
      <c r="L250" s="53">
        <f t="shared" si="21"/>
        <v>33.95</v>
      </c>
      <c r="M250" s="51">
        <f t="shared" si="19"/>
        <v>62.95</v>
      </c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</row>
    <row r="251" spans="1:13" s="3" customFormat="1" ht="19.5" customHeight="1">
      <c r="A251" s="44">
        <v>248</v>
      </c>
      <c r="B251" s="45" t="s">
        <v>840</v>
      </c>
      <c r="C251" s="45" t="s">
        <v>841</v>
      </c>
      <c r="D251" s="45" t="s">
        <v>51</v>
      </c>
      <c r="E251" s="45" t="s">
        <v>18</v>
      </c>
      <c r="F251" s="45" t="s">
        <v>25</v>
      </c>
      <c r="G251" s="45" t="s">
        <v>842</v>
      </c>
      <c r="H251" s="45" t="s">
        <v>843</v>
      </c>
      <c r="I251" s="50">
        <v>86</v>
      </c>
      <c r="J251" s="51">
        <f t="shared" si="20"/>
        <v>28.666666666666668</v>
      </c>
      <c r="K251" s="52">
        <v>68.3</v>
      </c>
      <c r="L251" s="51">
        <f t="shared" si="21"/>
        <v>34.15</v>
      </c>
      <c r="M251" s="51">
        <f t="shared" si="19"/>
        <v>62.81666666666666</v>
      </c>
    </row>
    <row r="252" spans="1:13" s="2" customFormat="1" ht="19.5" customHeight="1">
      <c r="A252" s="44">
        <v>249</v>
      </c>
      <c r="B252" s="45" t="s">
        <v>844</v>
      </c>
      <c r="C252" s="45" t="s">
        <v>845</v>
      </c>
      <c r="D252" s="45" t="s">
        <v>51</v>
      </c>
      <c r="E252" s="45" t="s">
        <v>18</v>
      </c>
      <c r="F252" s="45" t="s">
        <v>19</v>
      </c>
      <c r="G252" s="45" t="s">
        <v>842</v>
      </c>
      <c r="H252" s="45" t="s">
        <v>846</v>
      </c>
      <c r="I252" s="50">
        <v>74</v>
      </c>
      <c r="J252" s="51">
        <f t="shared" si="20"/>
        <v>24.666666666666668</v>
      </c>
      <c r="K252" s="52">
        <v>71.4</v>
      </c>
      <c r="L252" s="51">
        <f t="shared" si="21"/>
        <v>35.7</v>
      </c>
      <c r="M252" s="51">
        <f t="shared" si="19"/>
        <v>60.366666666666674</v>
      </c>
    </row>
    <row r="253" spans="1:13" s="2" customFormat="1" ht="19.5" customHeight="1">
      <c r="A253" s="44">
        <v>250</v>
      </c>
      <c r="B253" s="45" t="s">
        <v>847</v>
      </c>
      <c r="C253" s="45" t="s">
        <v>848</v>
      </c>
      <c r="D253" s="45" t="s">
        <v>51</v>
      </c>
      <c r="E253" s="45" t="s">
        <v>18</v>
      </c>
      <c r="F253" s="45" t="s">
        <v>25</v>
      </c>
      <c r="G253" s="45" t="s">
        <v>842</v>
      </c>
      <c r="H253" s="45" t="s">
        <v>849</v>
      </c>
      <c r="I253" s="50">
        <v>75</v>
      </c>
      <c r="J253" s="51">
        <f t="shared" si="20"/>
        <v>25</v>
      </c>
      <c r="K253" s="52">
        <v>65.3</v>
      </c>
      <c r="L253" s="51">
        <f t="shared" si="21"/>
        <v>32.65</v>
      </c>
      <c r="M253" s="51">
        <f t="shared" si="19"/>
        <v>57.65</v>
      </c>
    </row>
    <row r="254" spans="1:13" s="3" customFormat="1" ht="19.5" customHeight="1">
      <c r="A254" s="44">
        <v>251</v>
      </c>
      <c r="B254" s="45" t="s">
        <v>850</v>
      </c>
      <c r="C254" s="45" t="s">
        <v>851</v>
      </c>
      <c r="D254" s="45" t="s">
        <v>51</v>
      </c>
      <c r="E254" s="45" t="s">
        <v>24</v>
      </c>
      <c r="F254" s="45" t="s">
        <v>25</v>
      </c>
      <c r="G254" s="45" t="s">
        <v>852</v>
      </c>
      <c r="H254" s="45" t="s">
        <v>853</v>
      </c>
      <c r="I254" s="50">
        <v>112</v>
      </c>
      <c r="J254" s="51">
        <f t="shared" si="20"/>
        <v>37.333333333333336</v>
      </c>
      <c r="K254" s="52">
        <v>73.42</v>
      </c>
      <c r="L254" s="51">
        <f t="shared" si="21"/>
        <v>36.71</v>
      </c>
      <c r="M254" s="51">
        <f t="shared" si="19"/>
        <v>74.04333333333334</v>
      </c>
    </row>
    <row r="255" spans="1:13" s="2" customFormat="1" ht="19.5" customHeight="1">
      <c r="A255" s="44">
        <v>252</v>
      </c>
      <c r="B255" s="45" t="s">
        <v>854</v>
      </c>
      <c r="C255" s="45" t="s">
        <v>855</v>
      </c>
      <c r="D255" s="45" t="s">
        <v>51</v>
      </c>
      <c r="E255" s="45" t="s">
        <v>18</v>
      </c>
      <c r="F255" s="45" t="s">
        <v>25</v>
      </c>
      <c r="G255" s="45" t="s">
        <v>852</v>
      </c>
      <c r="H255" s="45" t="s">
        <v>856</v>
      </c>
      <c r="I255" s="50">
        <v>95</v>
      </c>
      <c r="J255" s="51">
        <f t="shared" si="20"/>
        <v>31.666666666666668</v>
      </c>
      <c r="K255" s="52">
        <v>78.56</v>
      </c>
      <c r="L255" s="51">
        <f t="shared" si="21"/>
        <v>39.28</v>
      </c>
      <c r="M255" s="51">
        <f t="shared" si="19"/>
        <v>70.94666666666667</v>
      </c>
    </row>
    <row r="256" spans="1:13" s="2" customFormat="1" ht="19.5" customHeight="1">
      <c r="A256" s="44">
        <v>253</v>
      </c>
      <c r="B256" s="45" t="s">
        <v>857</v>
      </c>
      <c r="C256" s="45" t="s">
        <v>858</v>
      </c>
      <c r="D256" s="45" t="s">
        <v>17</v>
      </c>
      <c r="E256" s="45" t="s">
        <v>18</v>
      </c>
      <c r="F256" s="45" t="s">
        <v>19</v>
      </c>
      <c r="G256" s="45" t="s">
        <v>852</v>
      </c>
      <c r="H256" s="45" t="s">
        <v>859</v>
      </c>
      <c r="I256" s="50">
        <v>93</v>
      </c>
      <c r="J256" s="51">
        <f t="shared" si="20"/>
        <v>31</v>
      </c>
      <c r="K256" s="52">
        <v>72.8</v>
      </c>
      <c r="L256" s="51">
        <f t="shared" si="21"/>
        <v>36.4</v>
      </c>
      <c r="M256" s="51">
        <f t="shared" si="19"/>
        <v>67.4</v>
      </c>
    </row>
    <row r="257" spans="1:13" s="3" customFormat="1" ht="19.5" customHeight="1">
      <c r="A257" s="44">
        <v>254</v>
      </c>
      <c r="B257" s="45" t="s">
        <v>860</v>
      </c>
      <c r="C257" s="45" t="s">
        <v>861</v>
      </c>
      <c r="D257" s="45" t="s">
        <v>17</v>
      </c>
      <c r="E257" s="45" t="s">
        <v>24</v>
      </c>
      <c r="F257" s="45" t="s">
        <v>19</v>
      </c>
      <c r="G257" s="45" t="s">
        <v>862</v>
      </c>
      <c r="H257" s="45" t="s">
        <v>863</v>
      </c>
      <c r="I257" s="50">
        <v>94</v>
      </c>
      <c r="J257" s="51">
        <f t="shared" si="20"/>
        <v>31.333333333333332</v>
      </c>
      <c r="K257" s="52">
        <v>80.86</v>
      </c>
      <c r="L257" s="51">
        <f t="shared" si="21"/>
        <v>40.43</v>
      </c>
      <c r="M257" s="51">
        <f t="shared" si="19"/>
        <v>71.76333333333334</v>
      </c>
    </row>
    <row r="258" spans="1:83" s="3" customFormat="1" ht="19.5" customHeight="1">
      <c r="A258" s="44">
        <v>255</v>
      </c>
      <c r="B258" s="45" t="s">
        <v>864</v>
      </c>
      <c r="C258" s="45" t="s">
        <v>865</v>
      </c>
      <c r="D258" s="45" t="s">
        <v>17</v>
      </c>
      <c r="E258" s="45" t="s">
        <v>24</v>
      </c>
      <c r="F258" s="45" t="s">
        <v>19</v>
      </c>
      <c r="G258" s="45" t="s">
        <v>862</v>
      </c>
      <c r="H258" s="45" t="s">
        <v>866</v>
      </c>
      <c r="I258" s="50">
        <v>92</v>
      </c>
      <c r="J258" s="51">
        <f t="shared" si="20"/>
        <v>30.666666666666668</v>
      </c>
      <c r="K258" s="52">
        <v>73.92</v>
      </c>
      <c r="L258" s="51">
        <f t="shared" si="21"/>
        <v>36.96</v>
      </c>
      <c r="M258" s="51">
        <f t="shared" si="19"/>
        <v>67.62666666666667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</row>
    <row r="259" spans="1:83" s="2" customFormat="1" ht="19.5" customHeight="1">
      <c r="A259" s="44">
        <v>256</v>
      </c>
      <c r="B259" s="45" t="s">
        <v>867</v>
      </c>
      <c r="C259" s="45" t="s">
        <v>868</v>
      </c>
      <c r="D259" s="45" t="s">
        <v>17</v>
      </c>
      <c r="E259" s="45" t="s">
        <v>24</v>
      </c>
      <c r="F259" s="45" t="s">
        <v>19</v>
      </c>
      <c r="G259" s="45" t="s">
        <v>869</v>
      </c>
      <c r="H259" s="45" t="s">
        <v>870</v>
      </c>
      <c r="I259" s="50">
        <v>118</v>
      </c>
      <c r="J259" s="51">
        <f t="shared" si="20"/>
        <v>39.333333333333336</v>
      </c>
      <c r="K259" s="52">
        <v>79.7</v>
      </c>
      <c r="L259" s="51">
        <f t="shared" si="21"/>
        <v>39.85</v>
      </c>
      <c r="M259" s="51">
        <f t="shared" si="19"/>
        <v>79.18333333333334</v>
      </c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</row>
    <row r="260" spans="1:83" s="2" customFormat="1" ht="19.5" customHeight="1">
      <c r="A260" s="44">
        <v>257</v>
      </c>
      <c r="B260" s="45" t="s">
        <v>871</v>
      </c>
      <c r="C260" s="45" t="s">
        <v>872</v>
      </c>
      <c r="D260" s="45" t="s">
        <v>17</v>
      </c>
      <c r="E260" s="45" t="s">
        <v>18</v>
      </c>
      <c r="F260" s="45" t="s">
        <v>19</v>
      </c>
      <c r="G260" s="45" t="s">
        <v>873</v>
      </c>
      <c r="H260" s="45" t="s">
        <v>874</v>
      </c>
      <c r="I260" s="50">
        <v>97</v>
      </c>
      <c r="J260" s="51">
        <f t="shared" si="20"/>
        <v>32.333333333333336</v>
      </c>
      <c r="K260" s="52">
        <v>74.3</v>
      </c>
      <c r="L260" s="51">
        <f t="shared" si="21"/>
        <v>37.15</v>
      </c>
      <c r="M260" s="51">
        <f t="shared" si="19"/>
        <v>69.48333333333333</v>
      </c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</row>
    <row r="261" spans="1:13" s="2" customFormat="1" ht="19.5" customHeight="1">
      <c r="A261" s="44">
        <v>258</v>
      </c>
      <c r="B261" s="45" t="s">
        <v>875</v>
      </c>
      <c r="C261" s="45" t="s">
        <v>876</v>
      </c>
      <c r="D261" s="45" t="s">
        <v>51</v>
      </c>
      <c r="E261" s="45" t="s">
        <v>18</v>
      </c>
      <c r="F261" s="45" t="s">
        <v>19</v>
      </c>
      <c r="G261" s="45" t="s">
        <v>873</v>
      </c>
      <c r="H261" s="45" t="s">
        <v>877</v>
      </c>
      <c r="I261" s="50">
        <v>85</v>
      </c>
      <c r="J261" s="51">
        <f t="shared" si="20"/>
        <v>28.333333333333332</v>
      </c>
      <c r="K261" s="52">
        <v>70.4</v>
      </c>
      <c r="L261" s="51">
        <f t="shared" si="21"/>
        <v>35.2</v>
      </c>
      <c r="M261" s="51">
        <f aca="true" t="shared" si="22" ref="M261:M324">J261+L261</f>
        <v>63.53333333333333</v>
      </c>
    </row>
    <row r="262" spans="1:83" s="3" customFormat="1" ht="19.5" customHeight="1">
      <c r="A262" s="44">
        <v>259</v>
      </c>
      <c r="B262" s="45" t="s">
        <v>878</v>
      </c>
      <c r="C262" s="45" t="s">
        <v>879</v>
      </c>
      <c r="D262" s="45" t="s">
        <v>17</v>
      </c>
      <c r="E262" s="45" t="s">
        <v>18</v>
      </c>
      <c r="F262" s="45" t="s">
        <v>19</v>
      </c>
      <c r="G262" s="45" t="s">
        <v>873</v>
      </c>
      <c r="H262" s="45" t="s">
        <v>880</v>
      </c>
      <c r="I262" s="50">
        <v>80</v>
      </c>
      <c r="J262" s="51">
        <f t="shared" si="20"/>
        <v>26.666666666666668</v>
      </c>
      <c r="K262" s="52">
        <v>67.9</v>
      </c>
      <c r="L262" s="51">
        <f t="shared" si="21"/>
        <v>33.95</v>
      </c>
      <c r="M262" s="51">
        <f t="shared" si="22"/>
        <v>60.616666666666674</v>
      </c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</row>
    <row r="263" spans="1:13" s="3" customFormat="1" ht="19.5" customHeight="1">
      <c r="A263" s="44">
        <v>260</v>
      </c>
      <c r="B263" s="45" t="s">
        <v>881</v>
      </c>
      <c r="C263" s="45" t="s">
        <v>882</v>
      </c>
      <c r="D263" s="45" t="s">
        <v>17</v>
      </c>
      <c r="E263" s="45" t="s">
        <v>24</v>
      </c>
      <c r="F263" s="45" t="s">
        <v>19</v>
      </c>
      <c r="G263" s="45" t="s">
        <v>883</v>
      </c>
      <c r="H263" s="45" t="s">
        <v>884</v>
      </c>
      <c r="I263" s="50">
        <v>79</v>
      </c>
      <c r="J263" s="51">
        <f t="shared" si="20"/>
        <v>26.333333333333332</v>
      </c>
      <c r="K263" s="52">
        <v>78.2</v>
      </c>
      <c r="L263" s="51">
        <f t="shared" si="21"/>
        <v>39.1</v>
      </c>
      <c r="M263" s="51">
        <f t="shared" si="22"/>
        <v>65.43333333333334</v>
      </c>
    </row>
    <row r="264" spans="1:83" s="2" customFormat="1" ht="19.5" customHeight="1">
      <c r="A264" s="44">
        <v>261</v>
      </c>
      <c r="B264" s="45" t="s">
        <v>885</v>
      </c>
      <c r="C264" s="45" t="s">
        <v>886</v>
      </c>
      <c r="D264" s="45" t="s">
        <v>17</v>
      </c>
      <c r="E264" s="45" t="s">
        <v>18</v>
      </c>
      <c r="F264" s="45" t="s">
        <v>19</v>
      </c>
      <c r="G264" s="45" t="s">
        <v>887</v>
      </c>
      <c r="H264" s="45" t="s">
        <v>888</v>
      </c>
      <c r="I264" s="50">
        <v>83</v>
      </c>
      <c r="J264" s="51">
        <f t="shared" si="20"/>
        <v>27.666666666666668</v>
      </c>
      <c r="K264" s="52">
        <v>80.5</v>
      </c>
      <c r="L264" s="51">
        <f t="shared" si="21"/>
        <v>40.25</v>
      </c>
      <c r="M264" s="51">
        <f t="shared" si="22"/>
        <v>67.91666666666667</v>
      </c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</row>
    <row r="265" spans="1:83" s="3" customFormat="1" ht="19.5" customHeight="1">
      <c r="A265" s="44">
        <v>262</v>
      </c>
      <c r="B265" s="45" t="s">
        <v>889</v>
      </c>
      <c r="C265" s="45" t="s">
        <v>890</v>
      </c>
      <c r="D265" s="45" t="s">
        <v>17</v>
      </c>
      <c r="E265" s="45" t="s">
        <v>18</v>
      </c>
      <c r="F265" s="45" t="s">
        <v>25</v>
      </c>
      <c r="G265" s="45" t="s">
        <v>887</v>
      </c>
      <c r="H265" s="45" t="s">
        <v>891</v>
      </c>
      <c r="I265" s="50">
        <v>89</v>
      </c>
      <c r="J265" s="51">
        <f t="shared" si="20"/>
        <v>29.666666666666668</v>
      </c>
      <c r="K265" s="52">
        <v>73.6</v>
      </c>
      <c r="L265" s="51">
        <f t="shared" si="21"/>
        <v>36.8</v>
      </c>
      <c r="M265" s="51">
        <f t="shared" si="22"/>
        <v>66.46666666666667</v>
      </c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</row>
    <row r="266" spans="1:13" s="2" customFormat="1" ht="19.5" customHeight="1">
      <c r="A266" s="44">
        <v>263</v>
      </c>
      <c r="B266" s="45" t="s">
        <v>892</v>
      </c>
      <c r="C266" s="45" t="s">
        <v>893</v>
      </c>
      <c r="D266" s="45" t="s">
        <v>17</v>
      </c>
      <c r="E266" s="45" t="s">
        <v>18</v>
      </c>
      <c r="F266" s="45" t="s">
        <v>25</v>
      </c>
      <c r="G266" s="45" t="s">
        <v>887</v>
      </c>
      <c r="H266" s="45" t="s">
        <v>894</v>
      </c>
      <c r="I266" s="50">
        <v>79</v>
      </c>
      <c r="J266" s="51">
        <f t="shared" si="20"/>
        <v>26.333333333333332</v>
      </c>
      <c r="K266" s="52">
        <v>73.3</v>
      </c>
      <c r="L266" s="51">
        <f t="shared" si="21"/>
        <v>36.65</v>
      </c>
      <c r="M266" s="51">
        <f t="shared" si="22"/>
        <v>62.983333333333334</v>
      </c>
    </row>
    <row r="267" spans="1:83" s="3" customFormat="1" ht="19.5" customHeight="1">
      <c r="A267" s="44">
        <v>264</v>
      </c>
      <c r="B267" s="45" t="s">
        <v>895</v>
      </c>
      <c r="C267" s="45" t="s">
        <v>896</v>
      </c>
      <c r="D267" s="45" t="s">
        <v>17</v>
      </c>
      <c r="E267" s="45" t="s">
        <v>18</v>
      </c>
      <c r="F267" s="45" t="s">
        <v>25</v>
      </c>
      <c r="G267" s="45" t="s">
        <v>887</v>
      </c>
      <c r="H267" s="45" t="s">
        <v>897</v>
      </c>
      <c r="I267" s="50">
        <v>79</v>
      </c>
      <c r="J267" s="51">
        <f t="shared" si="20"/>
        <v>26.333333333333332</v>
      </c>
      <c r="K267" s="52">
        <v>62.78</v>
      </c>
      <c r="L267" s="51">
        <f t="shared" si="21"/>
        <v>31.39</v>
      </c>
      <c r="M267" s="51">
        <f t="shared" si="22"/>
        <v>57.72333333333333</v>
      </c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</row>
    <row r="268" spans="1:83" s="7" customFormat="1" ht="19.5" customHeight="1">
      <c r="A268" s="44">
        <v>265</v>
      </c>
      <c r="B268" s="45" t="s">
        <v>898</v>
      </c>
      <c r="C268" s="45" t="s">
        <v>899</v>
      </c>
      <c r="D268" s="45" t="s">
        <v>17</v>
      </c>
      <c r="E268" s="45" t="s">
        <v>18</v>
      </c>
      <c r="F268" s="45" t="s">
        <v>25</v>
      </c>
      <c r="G268" s="45" t="s">
        <v>887</v>
      </c>
      <c r="H268" s="45" t="s">
        <v>900</v>
      </c>
      <c r="I268" s="50">
        <v>79</v>
      </c>
      <c r="J268" s="51">
        <f t="shared" si="20"/>
        <v>26.333333333333332</v>
      </c>
      <c r="K268" s="52">
        <v>48.46</v>
      </c>
      <c r="L268" s="51">
        <f t="shared" si="21"/>
        <v>24.23</v>
      </c>
      <c r="M268" s="51">
        <f t="shared" si="22"/>
        <v>50.56333333333333</v>
      </c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</row>
    <row r="269" spans="1:13" s="3" customFormat="1" ht="19.5" customHeight="1">
      <c r="A269" s="44">
        <v>266</v>
      </c>
      <c r="B269" s="45" t="s">
        <v>901</v>
      </c>
      <c r="C269" s="45" t="s">
        <v>902</v>
      </c>
      <c r="D269" s="45" t="s">
        <v>17</v>
      </c>
      <c r="E269" s="45" t="s">
        <v>24</v>
      </c>
      <c r="F269" s="45" t="s">
        <v>25</v>
      </c>
      <c r="G269" s="45" t="s">
        <v>903</v>
      </c>
      <c r="H269" s="45" t="s">
        <v>904</v>
      </c>
      <c r="I269" s="50">
        <v>95</v>
      </c>
      <c r="J269" s="51">
        <f t="shared" si="20"/>
        <v>31.666666666666668</v>
      </c>
      <c r="K269" s="52">
        <v>79.44</v>
      </c>
      <c r="L269" s="51">
        <f t="shared" si="21"/>
        <v>39.72</v>
      </c>
      <c r="M269" s="51">
        <f t="shared" si="22"/>
        <v>71.38666666666667</v>
      </c>
    </row>
    <row r="270" spans="1:83" s="2" customFormat="1" ht="19.5" customHeight="1">
      <c r="A270" s="44">
        <v>267</v>
      </c>
      <c r="B270" s="45" t="s">
        <v>905</v>
      </c>
      <c r="C270" s="45" t="s">
        <v>906</v>
      </c>
      <c r="D270" s="45" t="s">
        <v>17</v>
      </c>
      <c r="E270" s="45" t="s">
        <v>24</v>
      </c>
      <c r="F270" s="45" t="s">
        <v>25</v>
      </c>
      <c r="G270" s="45" t="s">
        <v>903</v>
      </c>
      <c r="H270" s="45" t="s">
        <v>907</v>
      </c>
      <c r="I270" s="50">
        <v>89</v>
      </c>
      <c r="J270" s="51">
        <f t="shared" si="20"/>
        <v>29.666666666666668</v>
      </c>
      <c r="K270" s="52">
        <v>78.86</v>
      </c>
      <c r="L270" s="51">
        <f t="shared" si="21"/>
        <v>39.43</v>
      </c>
      <c r="M270" s="51">
        <f t="shared" si="22"/>
        <v>69.09666666666666</v>
      </c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</row>
    <row r="271" spans="1:83" s="3" customFormat="1" ht="19.5" customHeight="1">
      <c r="A271" s="44">
        <v>268</v>
      </c>
      <c r="B271" s="45" t="s">
        <v>908</v>
      </c>
      <c r="C271" s="45" t="s">
        <v>909</v>
      </c>
      <c r="D271" s="45" t="s">
        <v>17</v>
      </c>
      <c r="E271" s="45" t="s">
        <v>24</v>
      </c>
      <c r="F271" s="45" t="s">
        <v>25</v>
      </c>
      <c r="G271" s="45" t="s">
        <v>903</v>
      </c>
      <c r="H271" s="45" t="s">
        <v>910</v>
      </c>
      <c r="I271" s="50">
        <v>93</v>
      </c>
      <c r="J271" s="51">
        <f t="shared" si="20"/>
        <v>31</v>
      </c>
      <c r="K271" s="52">
        <v>75.96</v>
      </c>
      <c r="L271" s="51">
        <f t="shared" si="21"/>
        <v>37.98</v>
      </c>
      <c r="M271" s="51">
        <f t="shared" si="22"/>
        <v>68.97999999999999</v>
      </c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</row>
    <row r="272" spans="1:13" s="2" customFormat="1" ht="19.5" customHeight="1">
      <c r="A272" s="44">
        <v>269</v>
      </c>
      <c r="B272" s="45" t="s">
        <v>911</v>
      </c>
      <c r="C272" s="45" t="s">
        <v>912</v>
      </c>
      <c r="D272" s="45" t="s">
        <v>17</v>
      </c>
      <c r="E272" s="45" t="s">
        <v>24</v>
      </c>
      <c r="F272" s="45" t="s">
        <v>25</v>
      </c>
      <c r="G272" s="45" t="s">
        <v>903</v>
      </c>
      <c r="H272" s="45" t="s">
        <v>913</v>
      </c>
      <c r="I272" s="50">
        <v>94</v>
      </c>
      <c r="J272" s="51">
        <f t="shared" si="20"/>
        <v>31.333333333333332</v>
      </c>
      <c r="K272" s="52">
        <v>73.36</v>
      </c>
      <c r="L272" s="51">
        <f t="shared" si="21"/>
        <v>36.68</v>
      </c>
      <c r="M272" s="51">
        <f t="shared" si="22"/>
        <v>68.01333333333334</v>
      </c>
    </row>
    <row r="273" spans="1:13" s="2" customFormat="1" ht="19.5" customHeight="1">
      <c r="A273" s="44">
        <v>270</v>
      </c>
      <c r="B273" s="45" t="s">
        <v>914</v>
      </c>
      <c r="C273" s="45" t="s">
        <v>915</v>
      </c>
      <c r="D273" s="45" t="s">
        <v>17</v>
      </c>
      <c r="E273" s="45" t="s">
        <v>24</v>
      </c>
      <c r="F273" s="45" t="s">
        <v>25</v>
      </c>
      <c r="G273" s="45" t="s">
        <v>903</v>
      </c>
      <c r="H273" s="45" t="s">
        <v>916</v>
      </c>
      <c r="I273" s="50">
        <v>83</v>
      </c>
      <c r="J273" s="51">
        <f t="shared" si="20"/>
        <v>27.666666666666668</v>
      </c>
      <c r="K273" s="52">
        <v>76.34</v>
      </c>
      <c r="L273" s="51">
        <f t="shared" si="21"/>
        <v>38.17</v>
      </c>
      <c r="M273" s="51">
        <f t="shared" si="22"/>
        <v>65.83666666666667</v>
      </c>
    </row>
    <row r="274" spans="1:83" s="3" customFormat="1" ht="19.5" customHeight="1">
      <c r="A274" s="44">
        <v>271</v>
      </c>
      <c r="B274" s="45" t="s">
        <v>917</v>
      </c>
      <c r="C274" s="45" t="s">
        <v>918</v>
      </c>
      <c r="D274" s="45" t="s">
        <v>17</v>
      </c>
      <c r="E274" s="45" t="s">
        <v>24</v>
      </c>
      <c r="F274" s="45" t="s">
        <v>19</v>
      </c>
      <c r="G274" s="45" t="s">
        <v>903</v>
      </c>
      <c r="H274" s="45" t="s">
        <v>919</v>
      </c>
      <c r="I274" s="50">
        <v>79</v>
      </c>
      <c r="J274" s="51">
        <f t="shared" si="20"/>
        <v>26.333333333333332</v>
      </c>
      <c r="K274" s="52">
        <v>70.24</v>
      </c>
      <c r="L274" s="51">
        <f t="shared" si="21"/>
        <v>35.12</v>
      </c>
      <c r="M274" s="51">
        <f t="shared" si="22"/>
        <v>61.45333333333333</v>
      </c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</row>
    <row r="275" spans="1:13" s="3" customFormat="1" ht="19.5" customHeight="1">
      <c r="A275" s="44">
        <v>272</v>
      </c>
      <c r="B275" s="45" t="s">
        <v>920</v>
      </c>
      <c r="C275" s="45" t="s">
        <v>921</v>
      </c>
      <c r="D275" s="45" t="s">
        <v>51</v>
      </c>
      <c r="E275" s="45" t="s">
        <v>18</v>
      </c>
      <c r="F275" s="45" t="s">
        <v>19</v>
      </c>
      <c r="G275" s="45" t="s">
        <v>922</v>
      </c>
      <c r="H275" s="45" t="s">
        <v>923</v>
      </c>
      <c r="I275" s="50">
        <v>93</v>
      </c>
      <c r="J275" s="51">
        <f t="shared" si="20"/>
        <v>31</v>
      </c>
      <c r="K275" s="52">
        <v>76</v>
      </c>
      <c r="L275" s="51">
        <f t="shared" si="21"/>
        <v>38</v>
      </c>
      <c r="M275" s="51">
        <f t="shared" si="22"/>
        <v>69</v>
      </c>
    </row>
    <row r="276" spans="1:83" s="3" customFormat="1" ht="19.5" customHeight="1">
      <c r="A276" s="44">
        <v>273</v>
      </c>
      <c r="B276" s="45" t="s">
        <v>924</v>
      </c>
      <c r="C276" s="45" t="s">
        <v>925</v>
      </c>
      <c r="D276" s="45" t="s">
        <v>51</v>
      </c>
      <c r="E276" s="45" t="s">
        <v>18</v>
      </c>
      <c r="F276" s="45" t="s">
        <v>25</v>
      </c>
      <c r="G276" s="45" t="s">
        <v>922</v>
      </c>
      <c r="H276" s="45" t="s">
        <v>926</v>
      </c>
      <c r="I276" s="50">
        <v>94</v>
      </c>
      <c r="J276" s="51">
        <f t="shared" si="20"/>
        <v>31.333333333333332</v>
      </c>
      <c r="K276" s="52">
        <v>74</v>
      </c>
      <c r="L276" s="51">
        <f t="shared" si="21"/>
        <v>37</v>
      </c>
      <c r="M276" s="51">
        <f t="shared" si="22"/>
        <v>68.33333333333333</v>
      </c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</row>
    <row r="277" spans="1:13" s="2" customFormat="1" ht="19.5" customHeight="1">
      <c r="A277" s="44">
        <v>274</v>
      </c>
      <c r="B277" s="45" t="s">
        <v>927</v>
      </c>
      <c r="C277" s="45" t="s">
        <v>928</v>
      </c>
      <c r="D277" s="45" t="s">
        <v>51</v>
      </c>
      <c r="E277" s="45" t="s">
        <v>18</v>
      </c>
      <c r="F277" s="45" t="s">
        <v>19</v>
      </c>
      <c r="G277" s="45" t="s">
        <v>922</v>
      </c>
      <c r="H277" s="45" t="s">
        <v>929</v>
      </c>
      <c r="I277" s="50">
        <v>86</v>
      </c>
      <c r="J277" s="51">
        <f t="shared" si="20"/>
        <v>28.666666666666668</v>
      </c>
      <c r="K277" s="52">
        <v>76.52</v>
      </c>
      <c r="L277" s="51">
        <f t="shared" si="21"/>
        <v>38.26</v>
      </c>
      <c r="M277" s="51">
        <f t="shared" si="22"/>
        <v>66.92666666666666</v>
      </c>
    </row>
    <row r="278" spans="1:83" s="2" customFormat="1" ht="19.5" customHeight="1">
      <c r="A278" s="44">
        <v>275</v>
      </c>
      <c r="B278" s="45" t="s">
        <v>930</v>
      </c>
      <c r="C278" s="45" t="s">
        <v>931</v>
      </c>
      <c r="D278" s="45" t="s">
        <v>51</v>
      </c>
      <c r="E278" s="45" t="s">
        <v>24</v>
      </c>
      <c r="F278" s="45" t="s">
        <v>25</v>
      </c>
      <c r="G278" s="45" t="s">
        <v>932</v>
      </c>
      <c r="H278" s="45" t="s">
        <v>933</v>
      </c>
      <c r="I278" s="50">
        <v>87</v>
      </c>
      <c r="J278" s="51">
        <f aca="true" t="shared" si="23" ref="J278:J341">I278/1.5*50%</f>
        <v>29</v>
      </c>
      <c r="K278" s="52">
        <v>75.7</v>
      </c>
      <c r="L278" s="51">
        <f aca="true" t="shared" si="24" ref="L278:L341">K278*50%</f>
        <v>37.85</v>
      </c>
      <c r="M278" s="51">
        <f t="shared" si="22"/>
        <v>66.85</v>
      </c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</row>
    <row r="279" spans="1:83" s="2" customFormat="1" ht="19.5" customHeight="1">
      <c r="A279" s="44">
        <v>276</v>
      </c>
      <c r="B279" s="45" t="s">
        <v>934</v>
      </c>
      <c r="C279" s="45" t="s">
        <v>935</v>
      </c>
      <c r="D279" s="45" t="s">
        <v>51</v>
      </c>
      <c r="E279" s="45" t="s">
        <v>18</v>
      </c>
      <c r="F279" s="45" t="s">
        <v>25</v>
      </c>
      <c r="G279" s="45" t="s">
        <v>932</v>
      </c>
      <c r="H279" s="45" t="s">
        <v>936</v>
      </c>
      <c r="I279" s="50">
        <v>86</v>
      </c>
      <c r="J279" s="51">
        <f t="shared" si="23"/>
        <v>28.666666666666668</v>
      </c>
      <c r="K279" s="52">
        <v>73.36</v>
      </c>
      <c r="L279" s="51">
        <f t="shared" si="24"/>
        <v>36.68</v>
      </c>
      <c r="M279" s="51">
        <f t="shared" si="22"/>
        <v>65.34666666666666</v>
      </c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</row>
    <row r="280" spans="1:83" s="3" customFormat="1" ht="19.5" customHeight="1">
      <c r="A280" s="44">
        <v>277</v>
      </c>
      <c r="B280" s="45" t="s">
        <v>937</v>
      </c>
      <c r="C280" s="45" t="s">
        <v>938</v>
      </c>
      <c r="D280" s="45" t="s">
        <v>17</v>
      </c>
      <c r="E280" s="45" t="s">
        <v>18</v>
      </c>
      <c r="F280" s="45" t="s">
        <v>25</v>
      </c>
      <c r="G280" s="45" t="s">
        <v>932</v>
      </c>
      <c r="H280" s="45" t="s">
        <v>939</v>
      </c>
      <c r="I280" s="50">
        <v>81</v>
      </c>
      <c r="J280" s="51">
        <f t="shared" si="23"/>
        <v>27</v>
      </c>
      <c r="K280" s="52">
        <v>75.86</v>
      </c>
      <c r="L280" s="51">
        <f t="shared" si="24"/>
        <v>37.93</v>
      </c>
      <c r="M280" s="51">
        <f t="shared" si="22"/>
        <v>64.93</v>
      </c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</row>
    <row r="281" spans="1:13" s="2" customFormat="1" ht="19.5" customHeight="1">
      <c r="A281" s="44">
        <v>278</v>
      </c>
      <c r="B281" s="45" t="s">
        <v>940</v>
      </c>
      <c r="C281" s="45" t="s">
        <v>941</v>
      </c>
      <c r="D281" s="45" t="s">
        <v>51</v>
      </c>
      <c r="E281" s="45" t="s">
        <v>18</v>
      </c>
      <c r="F281" s="45" t="s">
        <v>25</v>
      </c>
      <c r="G281" s="45" t="s">
        <v>932</v>
      </c>
      <c r="H281" s="45" t="s">
        <v>942</v>
      </c>
      <c r="I281" s="50">
        <v>88</v>
      </c>
      <c r="J281" s="51">
        <f t="shared" si="23"/>
        <v>29.333333333333332</v>
      </c>
      <c r="K281" s="52">
        <v>68.56</v>
      </c>
      <c r="L281" s="51">
        <f t="shared" si="24"/>
        <v>34.28</v>
      </c>
      <c r="M281" s="51">
        <f t="shared" si="22"/>
        <v>63.61333333333333</v>
      </c>
    </row>
    <row r="282" spans="1:13" s="2" customFormat="1" ht="19.5" customHeight="1">
      <c r="A282" s="44">
        <v>279</v>
      </c>
      <c r="B282" s="45" t="s">
        <v>943</v>
      </c>
      <c r="C282" s="45" t="s">
        <v>944</v>
      </c>
      <c r="D282" s="45" t="s">
        <v>51</v>
      </c>
      <c r="E282" s="45" t="s">
        <v>18</v>
      </c>
      <c r="F282" s="45" t="s">
        <v>25</v>
      </c>
      <c r="G282" s="45" t="s">
        <v>932</v>
      </c>
      <c r="H282" s="45" t="s">
        <v>945</v>
      </c>
      <c r="I282" s="50">
        <v>82</v>
      </c>
      <c r="J282" s="51">
        <f t="shared" si="23"/>
        <v>27.333333333333332</v>
      </c>
      <c r="K282" s="52">
        <v>72.4</v>
      </c>
      <c r="L282" s="51">
        <f t="shared" si="24"/>
        <v>36.2</v>
      </c>
      <c r="M282" s="51">
        <f t="shared" si="22"/>
        <v>63.53333333333333</v>
      </c>
    </row>
    <row r="283" spans="1:83" s="3" customFormat="1" ht="19.5" customHeight="1">
      <c r="A283" s="44">
        <v>280</v>
      </c>
      <c r="B283" s="45" t="s">
        <v>946</v>
      </c>
      <c r="C283" s="45" t="s">
        <v>947</v>
      </c>
      <c r="D283" s="45" t="s">
        <v>17</v>
      </c>
      <c r="E283" s="45" t="s">
        <v>18</v>
      </c>
      <c r="F283" s="45" t="s">
        <v>25</v>
      </c>
      <c r="G283" s="45" t="s">
        <v>932</v>
      </c>
      <c r="H283" s="45" t="s">
        <v>948</v>
      </c>
      <c r="I283" s="50">
        <v>82</v>
      </c>
      <c r="J283" s="51">
        <f t="shared" si="23"/>
        <v>27.333333333333332</v>
      </c>
      <c r="K283" s="52">
        <v>72.14</v>
      </c>
      <c r="L283" s="51">
        <f t="shared" si="24"/>
        <v>36.07</v>
      </c>
      <c r="M283" s="51">
        <f t="shared" si="22"/>
        <v>63.403333333333336</v>
      </c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</row>
    <row r="284" spans="1:83" s="2" customFormat="1" ht="19.5" customHeight="1">
      <c r="A284" s="44">
        <v>281</v>
      </c>
      <c r="B284" s="45" t="s">
        <v>949</v>
      </c>
      <c r="C284" s="45" t="s">
        <v>950</v>
      </c>
      <c r="D284" s="45" t="s">
        <v>17</v>
      </c>
      <c r="E284" s="45" t="s">
        <v>18</v>
      </c>
      <c r="F284" s="45" t="s">
        <v>25</v>
      </c>
      <c r="G284" s="45" t="s">
        <v>951</v>
      </c>
      <c r="H284" s="45" t="s">
        <v>952</v>
      </c>
      <c r="I284" s="50">
        <v>99</v>
      </c>
      <c r="J284" s="51">
        <f t="shared" si="23"/>
        <v>33</v>
      </c>
      <c r="K284" s="52">
        <v>78.4</v>
      </c>
      <c r="L284" s="51">
        <f t="shared" si="24"/>
        <v>39.2</v>
      </c>
      <c r="M284" s="51">
        <f t="shared" si="22"/>
        <v>72.2</v>
      </c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</row>
    <row r="285" spans="1:13" s="2" customFormat="1" ht="19.5" customHeight="1">
      <c r="A285" s="44">
        <v>282</v>
      </c>
      <c r="B285" s="45" t="s">
        <v>953</v>
      </c>
      <c r="C285" s="45" t="s">
        <v>273</v>
      </c>
      <c r="D285" s="45" t="s">
        <v>17</v>
      </c>
      <c r="E285" s="45" t="s">
        <v>24</v>
      </c>
      <c r="F285" s="45" t="s">
        <v>25</v>
      </c>
      <c r="G285" s="45" t="s">
        <v>951</v>
      </c>
      <c r="H285" s="45" t="s">
        <v>954</v>
      </c>
      <c r="I285" s="50">
        <v>88</v>
      </c>
      <c r="J285" s="51">
        <f t="shared" si="23"/>
        <v>29.333333333333332</v>
      </c>
      <c r="K285" s="52">
        <v>78.4</v>
      </c>
      <c r="L285" s="51">
        <f t="shared" si="24"/>
        <v>39.2</v>
      </c>
      <c r="M285" s="51">
        <f t="shared" si="22"/>
        <v>68.53333333333333</v>
      </c>
    </row>
    <row r="286" spans="1:83" s="3" customFormat="1" ht="19.5" customHeight="1">
      <c r="A286" s="44">
        <v>283</v>
      </c>
      <c r="B286" s="45" t="s">
        <v>955</v>
      </c>
      <c r="C286" s="45" t="s">
        <v>956</v>
      </c>
      <c r="D286" s="45" t="s">
        <v>17</v>
      </c>
      <c r="E286" s="45" t="s">
        <v>18</v>
      </c>
      <c r="F286" s="45" t="s">
        <v>19</v>
      </c>
      <c r="G286" s="45" t="s">
        <v>951</v>
      </c>
      <c r="H286" s="45" t="s">
        <v>957</v>
      </c>
      <c r="I286" s="50">
        <v>86</v>
      </c>
      <c r="J286" s="51">
        <f t="shared" si="23"/>
        <v>28.666666666666668</v>
      </c>
      <c r="K286" s="52">
        <v>75</v>
      </c>
      <c r="L286" s="51">
        <f t="shared" si="24"/>
        <v>37.5</v>
      </c>
      <c r="M286" s="51">
        <f t="shared" si="22"/>
        <v>66.16666666666667</v>
      </c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</row>
    <row r="287" spans="1:83" s="2" customFormat="1" ht="19.5" customHeight="1">
      <c r="A287" s="44">
        <v>284</v>
      </c>
      <c r="B287" s="45" t="s">
        <v>958</v>
      </c>
      <c r="C287" s="45" t="s">
        <v>959</v>
      </c>
      <c r="D287" s="45" t="s">
        <v>17</v>
      </c>
      <c r="E287" s="45" t="s">
        <v>18</v>
      </c>
      <c r="F287" s="45" t="s">
        <v>25</v>
      </c>
      <c r="G287" s="45" t="s">
        <v>960</v>
      </c>
      <c r="H287" s="45" t="s">
        <v>961</v>
      </c>
      <c r="I287" s="50">
        <v>88</v>
      </c>
      <c r="J287" s="51">
        <f t="shared" si="23"/>
        <v>29.333333333333332</v>
      </c>
      <c r="K287" s="52">
        <v>80.84</v>
      </c>
      <c r="L287" s="51">
        <f t="shared" si="24"/>
        <v>40.42</v>
      </c>
      <c r="M287" s="51">
        <f t="shared" si="22"/>
        <v>69.75333333333333</v>
      </c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</row>
    <row r="288" spans="1:13" s="2" customFormat="1" ht="19.5" customHeight="1">
      <c r="A288" s="44">
        <v>285</v>
      </c>
      <c r="B288" s="45" t="s">
        <v>962</v>
      </c>
      <c r="C288" s="45" t="s">
        <v>963</v>
      </c>
      <c r="D288" s="45" t="s">
        <v>17</v>
      </c>
      <c r="E288" s="45" t="s">
        <v>18</v>
      </c>
      <c r="F288" s="45" t="s">
        <v>19</v>
      </c>
      <c r="G288" s="45" t="s">
        <v>960</v>
      </c>
      <c r="H288" s="45" t="s">
        <v>964</v>
      </c>
      <c r="I288" s="50">
        <v>79</v>
      </c>
      <c r="J288" s="51">
        <f t="shared" si="23"/>
        <v>26.333333333333332</v>
      </c>
      <c r="K288" s="52">
        <v>72.14</v>
      </c>
      <c r="L288" s="51">
        <f t="shared" si="24"/>
        <v>36.07</v>
      </c>
      <c r="M288" s="51">
        <f t="shared" si="22"/>
        <v>62.403333333333336</v>
      </c>
    </row>
    <row r="289" spans="1:83" s="3" customFormat="1" ht="19.5" customHeight="1">
      <c r="A289" s="44">
        <v>286</v>
      </c>
      <c r="B289" s="45" t="s">
        <v>965</v>
      </c>
      <c r="C289" s="45" t="s">
        <v>966</v>
      </c>
      <c r="D289" s="45" t="s">
        <v>51</v>
      </c>
      <c r="E289" s="45" t="s">
        <v>18</v>
      </c>
      <c r="F289" s="45" t="s">
        <v>25</v>
      </c>
      <c r="G289" s="45" t="s">
        <v>960</v>
      </c>
      <c r="H289" s="45" t="s">
        <v>967</v>
      </c>
      <c r="I289" s="50">
        <v>75</v>
      </c>
      <c r="J289" s="51">
        <f t="shared" si="23"/>
        <v>25</v>
      </c>
      <c r="K289" s="52">
        <v>71.84</v>
      </c>
      <c r="L289" s="51">
        <f t="shared" si="24"/>
        <v>35.92</v>
      </c>
      <c r="M289" s="51">
        <f t="shared" si="22"/>
        <v>60.92</v>
      </c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</row>
    <row r="290" spans="1:83" s="2" customFormat="1" ht="19.5" customHeight="1">
      <c r="A290" s="44">
        <v>287</v>
      </c>
      <c r="B290" s="45" t="s">
        <v>968</v>
      </c>
      <c r="C290" s="45" t="s">
        <v>969</v>
      </c>
      <c r="D290" s="45" t="s">
        <v>51</v>
      </c>
      <c r="E290" s="45" t="s">
        <v>336</v>
      </c>
      <c r="F290" s="45" t="s">
        <v>19</v>
      </c>
      <c r="G290" s="45" t="s">
        <v>970</v>
      </c>
      <c r="H290" s="45" t="s">
        <v>971</v>
      </c>
      <c r="I290" s="50">
        <v>99</v>
      </c>
      <c r="J290" s="51">
        <f t="shared" si="23"/>
        <v>33</v>
      </c>
      <c r="K290" s="52">
        <v>74.12</v>
      </c>
      <c r="L290" s="51">
        <f t="shared" si="24"/>
        <v>37.06</v>
      </c>
      <c r="M290" s="51">
        <f t="shared" si="22"/>
        <v>70.06</v>
      </c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</row>
    <row r="291" spans="1:13" s="2" customFormat="1" ht="19.5" customHeight="1">
      <c r="A291" s="44">
        <v>288</v>
      </c>
      <c r="B291" s="45" t="s">
        <v>972</v>
      </c>
      <c r="C291" s="45" t="s">
        <v>973</v>
      </c>
      <c r="D291" s="45" t="s">
        <v>51</v>
      </c>
      <c r="E291" s="45" t="s">
        <v>18</v>
      </c>
      <c r="F291" s="45" t="s">
        <v>19</v>
      </c>
      <c r="G291" s="45" t="s">
        <v>970</v>
      </c>
      <c r="H291" s="45" t="s">
        <v>974</v>
      </c>
      <c r="I291" s="50">
        <v>83</v>
      </c>
      <c r="J291" s="51">
        <f t="shared" si="23"/>
        <v>27.666666666666668</v>
      </c>
      <c r="K291" s="52">
        <v>67.4</v>
      </c>
      <c r="L291" s="51">
        <f t="shared" si="24"/>
        <v>33.7</v>
      </c>
      <c r="M291" s="51">
        <f t="shared" si="22"/>
        <v>61.366666666666674</v>
      </c>
    </row>
    <row r="292" spans="1:83" s="3" customFormat="1" ht="19.5" customHeight="1">
      <c r="A292" s="44">
        <v>289</v>
      </c>
      <c r="B292" s="45" t="s">
        <v>975</v>
      </c>
      <c r="C292" s="45" t="s">
        <v>976</v>
      </c>
      <c r="D292" s="45" t="s">
        <v>51</v>
      </c>
      <c r="E292" s="45" t="s">
        <v>18</v>
      </c>
      <c r="F292" s="45" t="s">
        <v>19</v>
      </c>
      <c r="G292" s="45" t="s">
        <v>970</v>
      </c>
      <c r="H292" s="45" t="s">
        <v>977</v>
      </c>
      <c r="I292" s="50">
        <v>74</v>
      </c>
      <c r="J292" s="51">
        <f t="shared" si="23"/>
        <v>24.666666666666668</v>
      </c>
      <c r="K292" s="52">
        <v>69.7</v>
      </c>
      <c r="L292" s="51">
        <f t="shared" si="24"/>
        <v>34.85</v>
      </c>
      <c r="M292" s="51">
        <f t="shared" si="22"/>
        <v>59.516666666666666</v>
      </c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</row>
    <row r="293" spans="1:83" s="2" customFormat="1" ht="19.5" customHeight="1">
      <c r="A293" s="44">
        <v>290</v>
      </c>
      <c r="B293" s="45" t="s">
        <v>978</v>
      </c>
      <c r="C293" s="45" t="s">
        <v>979</v>
      </c>
      <c r="D293" s="45" t="s">
        <v>17</v>
      </c>
      <c r="E293" s="45" t="s">
        <v>18</v>
      </c>
      <c r="F293" s="45" t="s">
        <v>19</v>
      </c>
      <c r="G293" s="45" t="s">
        <v>980</v>
      </c>
      <c r="H293" s="45" t="s">
        <v>981</v>
      </c>
      <c r="I293" s="50">
        <v>97</v>
      </c>
      <c r="J293" s="51">
        <f t="shared" si="23"/>
        <v>32.333333333333336</v>
      </c>
      <c r="K293" s="52">
        <v>81.8</v>
      </c>
      <c r="L293" s="51">
        <f t="shared" si="24"/>
        <v>40.9</v>
      </c>
      <c r="M293" s="51">
        <f t="shared" si="22"/>
        <v>73.23333333333333</v>
      </c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</row>
    <row r="294" spans="1:83" s="8" customFormat="1" ht="19.5" customHeight="1">
      <c r="A294" s="44">
        <v>291</v>
      </c>
      <c r="B294" s="45" t="s">
        <v>982</v>
      </c>
      <c r="C294" s="45" t="s">
        <v>983</v>
      </c>
      <c r="D294" s="45" t="s">
        <v>51</v>
      </c>
      <c r="E294" s="45" t="s">
        <v>18</v>
      </c>
      <c r="F294" s="45" t="s">
        <v>19</v>
      </c>
      <c r="G294" s="45" t="s">
        <v>980</v>
      </c>
      <c r="H294" s="45" t="s">
        <v>984</v>
      </c>
      <c r="I294" s="50">
        <v>95</v>
      </c>
      <c r="J294" s="51">
        <f t="shared" si="23"/>
        <v>31.666666666666668</v>
      </c>
      <c r="K294" s="52">
        <v>76.28</v>
      </c>
      <c r="L294" s="51">
        <f t="shared" si="24"/>
        <v>38.14</v>
      </c>
      <c r="M294" s="51">
        <f t="shared" si="22"/>
        <v>69.80666666666667</v>
      </c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</row>
    <row r="295" spans="1:83" s="3" customFormat="1" ht="19.5" customHeight="1">
      <c r="A295" s="44">
        <v>292</v>
      </c>
      <c r="B295" s="45" t="s">
        <v>985</v>
      </c>
      <c r="C295" s="45" t="s">
        <v>986</v>
      </c>
      <c r="D295" s="45" t="s">
        <v>51</v>
      </c>
      <c r="E295" s="45" t="s">
        <v>18</v>
      </c>
      <c r="F295" s="45" t="s">
        <v>19</v>
      </c>
      <c r="G295" s="45" t="s">
        <v>980</v>
      </c>
      <c r="H295" s="45" t="s">
        <v>987</v>
      </c>
      <c r="I295" s="50">
        <v>92</v>
      </c>
      <c r="J295" s="51">
        <f t="shared" si="23"/>
        <v>30.666666666666668</v>
      </c>
      <c r="K295" s="52">
        <v>68.1</v>
      </c>
      <c r="L295" s="51">
        <f t="shared" si="24"/>
        <v>34.05</v>
      </c>
      <c r="M295" s="51">
        <f t="shared" si="22"/>
        <v>64.71666666666667</v>
      </c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</row>
    <row r="296" spans="1:83" s="2" customFormat="1" ht="19.5" customHeight="1">
      <c r="A296" s="44">
        <v>293</v>
      </c>
      <c r="B296" s="45" t="s">
        <v>988</v>
      </c>
      <c r="C296" s="45" t="s">
        <v>989</v>
      </c>
      <c r="D296" s="45" t="s">
        <v>51</v>
      </c>
      <c r="E296" s="45" t="s">
        <v>18</v>
      </c>
      <c r="F296" s="45" t="s">
        <v>19</v>
      </c>
      <c r="G296" s="45" t="s">
        <v>990</v>
      </c>
      <c r="H296" s="45" t="s">
        <v>991</v>
      </c>
      <c r="I296" s="50">
        <v>85</v>
      </c>
      <c r="J296" s="51">
        <f t="shared" si="23"/>
        <v>28.333333333333332</v>
      </c>
      <c r="K296" s="52">
        <v>69.58</v>
      </c>
      <c r="L296" s="51">
        <f t="shared" si="24"/>
        <v>34.79</v>
      </c>
      <c r="M296" s="51">
        <f t="shared" si="22"/>
        <v>63.123333333333335</v>
      </c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</row>
    <row r="297" spans="1:83" s="3" customFormat="1" ht="19.5" customHeight="1">
      <c r="A297" s="44">
        <v>294</v>
      </c>
      <c r="B297" s="45" t="s">
        <v>992</v>
      </c>
      <c r="C297" s="45" t="s">
        <v>993</v>
      </c>
      <c r="D297" s="45" t="s">
        <v>51</v>
      </c>
      <c r="E297" s="45" t="s">
        <v>18</v>
      </c>
      <c r="F297" s="45" t="s">
        <v>19</v>
      </c>
      <c r="G297" s="45" t="s">
        <v>990</v>
      </c>
      <c r="H297" s="45" t="s">
        <v>994</v>
      </c>
      <c r="I297" s="50">
        <v>75</v>
      </c>
      <c r="J297" s="51">
        <f t="shared" si="23"/>
        <v>25</v>
      </c>
      <c r="K297" s="52">
        <v>69.82</v>
      </c>
      <c r="L297" s="51">
        <f t="shared" si="24"/>
        <v>34.91</v>
      </c>
      <c r="M297" s="51">
        <f t="shared" si="22"/>
        <v>59.91</v>
      </c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</row>
    <row r="298" spans="1:83" s="2" customFormat="1" ht="19.5" customHeight="1">
      <c r="A298" s="44">
        <v>295</v>
      </c>
      <c r="B298" s="45" t="s">
        <v>995</v>
      </c>
      <c r="C298" s="45" t="s">
        <v>996</v>
      </c>
      <c r="D298" s="45" t="s">
        <v>51</v>
      </c>
      <c r="E298" s="45" t="s">
        <v>18</v>
      </c>
      <c r="F298" s="45" t="s">
        <v>19</v>
      </c>
      <c r="G298" s="45" t="s">
        <v>990</v>
      </c>
      <c r="H298" s="45" t="s">
        <v>997</v>
      </c>
      <c r="I298" s="50">
        <v>70</v>
      </c>
      <c r="J298" s="51">
        <f t="shared" si="23"/>
        <v>23.333333333333332</v>
      </c>
      <c r="K298" s="52">
        <v>0</v>
      </c>
      <c r="L298" s="51">
        <f t="shared" si="24"/>
        <v>0</v>
      </c>
      <c r="M298" s="51">
        <f t="shared" si="22"/>
        <v>23.333333333333332</v>
      </c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</row>
    <row r="299" spans="1:83" s="2" customFormat="1" ht="19.5" customHeight="1">
      <c r="A299" s="44">
        <v>296</v>
      </c>
      <c r="B299" s="45" t="s">
        <v>998</v>
      </c>
      <c r="C299" s="45" t="s">
        <v>999</v>
      </c>
      <c r="D299" s="45" t="s">
        <v>51</v>
      </c>
      <c r="E299" s="45" t="s">
        <v>18</v>
      </c>
      <c r="F299" s="45" t="s">
        <v>19</v>
      </c>
      <c r="G299" s="45" t="s">
        <v>1000</v>
      </c>
      <c r="H299" s="45" t="s">
        <v>1001</v>
      </c>
      <c r="I299" s="50">
        <v>86</v>
      </c>
      <c r="J299" s="51">
        <f t="shared" si="23"/>
        <v>28.666666666666668</v>
      </c>
      <c r="K299" s="52">
        <v>76.98</v>
      </c>
      <c r="L299" s="51">
        <f t="shared" si="24"/>
        <v>38.49</v>
      </c>
      <c r="M299" s="51">
        <f t="shared" si="22"/>
        <v>67.15666666666667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</row>
    <row r="300" spans="1:83" s="3" customFormat="1" ht="19.5" customHeight="1">
      <c r="A300" s="44">
        <v>297</v>
      </c>
      <c r="B300" s="45" t="s">
        <v>1002</v>
      </c>
      <c r="C300" s="45" t="s">
        <v>1003</v>
      </c>
      <c r="D300" s="45" t="s">
        <v>51</v>
      </c>
      <c r="E300" s="45" t="s">
        <v>18</v>
      </c>
      <c r="F300" s="45" t="s">
        <v>19</v>
      </c>
      <c r="G300" s="45" t="s">
        <v>1000</v>
      </c>
      <c r="H300" s="45" t="s">
        <v>1004</v>
      </c>
      <c r="I300" s="50">
        <v>75</v>
      </c>
      <c r="J300" s="51">
        <f t="shared" si="23"/>
        <v>25</v>
      </c>
      <c r="K300" s="52">
        <v>70</v>
      </c>
      <c r="L300" s="51">
        <f t="shared" si="24"/>
        <v>35</v>
      </c>
      <c r="M300" s="51">
        <f t="shared" si="22"/>
        <v>60</v>
      </c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</row>
    <row r="301" spans="1:83" s="2" customFormat="1" ht="19.5" customHeight="1">
      <c r="A301" s="44">
        <v>298</v>
      </c>
      <c r="B301" s="45" t="s">
        <v>1005</v>
      </c>
      <c r="C301" s="45" t="s">
        <v>1006</v>
      </c>
      <c r="D301" s="45" t="s">
        <v>51</v>
      </c>
      <c r="E301" s="45" t="s">
        <v>24</v>
      </c>
      <c r="F301" s="45" t="s">
        <v>19</v>
      </c>
      <c r="G301" s="45" t="s">
        <v>1007</v>
      </c>
      <c r="H301" s="45" t="s">
        <v>1008</v>
      </c>
      <c r="I301" s="50">
        <v>101</v>
      </c>
      <c r="J301" s="51">
        <f t="shared" si="23"/>
        <v>33.666666666666664</v>
      </c>
      <c r="K301" s="52">
        <v>78.92</v>
      </c>
      <c r="L301" s="51">
        <f t="shared" si="24"/>
        <v>39.46</v>
      </c>
      <c r="M301" s="51">
        <f t="shared" si="22"/>
        <v>73.12666666666667</v>
      </c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</row>
    <row r="302" spans="1:13" s="2" customFormat="1" ht="19.5" customHeight="1">
      <c r="A302" s="44">
        <v>299</v>
      </c>
      <c r="B302" s="45" t="s">
        <v>1009</v>
      </c>
      <c r="C302" s="45" t="s">
        <v>1010</v>
      </c>
      <c r="D302" s="45" t="s">
        <v>17</v>
      </c>
      <c r="E302" s="45" t="s">
        <v>24</v>
      </c>
      <c r="F302" s="45" t="s">
        <v>19</v>
      </c>
      <c r="G302" s="45" t="s">
        <v>1007</v>
      </c>
      <c r="H302" s="45" t="s">
        <v>1011</v>
      </c>
      <c r="I302" s="50">
        <v>84</v>
      </c>
      <c r="J302" s="51">
        <f t="shared" si="23"/>
        <v>28</v>
      </c>
      <c r="K302" s="52">
        <v>70.38</v>
      </c>
      <c r="L302" s="51">
        <f t="shared" si="24"/>
        <v>35.19</v>
      </c>
      <c r="M302" s="51">
        <f t="shared" si="22"/>
        <v>63.19</v>
      </c>
    </row>
    <row r="303" spans="1:83" s="3" customFormat="1" ht="19.5" customHeight="1">
      <c r="A303" s="44">
        <v>300</v>
      </c>
      <c r="B303" s="45" t="s">
        <v>1012</v>
      </c>
      <c r="C303" s="45" t="s">
        <v>1013</v>
      </c>
      <c r="D303" s="45" t="s">
        <v>17</v>
      </c>
      <c r="E303" s="45" t="s">
        <v>1014</v>
      </c>
      <c r="F303" s="45" t="s">
        <v>19</v>
      </c>
      <c r="G303" s="45" t="s">
        <v>1007</v>
      </c>
      <c r="H303" s="45" t="s">
        <v>1015</v>
      </c>
      <c r="I303" s="50">
        <v>85</v>
      </c>
      <c r="J303" s="51">
        <f t="shared" si="23"/>
        <v>28.333333333333332</v>
      </c>
      <c r="K303" s="52">
        <v>68.12</v>
      </c>
      <c r="L303" s="51">
        <f t="shared" si="24"/>
        <v>34.06</v>
      </c>
      <c r="M303" s="51">
        <f t="shared" si="22"/>
        <v>62.39333333333333</v>
      </c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</row>
    <row r="304" spans="1:83" s="2" customFormat="1" ht="19.5" customHeight="1">
      <c r="A304" s="44">
        <v>301</v>
      </c>
      <c r="B304" s="45" t="s">
        <v>1016</v>
      </c>
      <c r="C304" s="45" t="s">
        <v>1017</v>
      </c>
      <c r="D304" s="45" t="s">
        <v>17</v>
      </c>
      <c r="E304" s="45" t="s">
        <v>18</v>
      </c>
      <c r="F304" s="45" t="s">
        <v>19</v>
      </c>
      <c r="G304" s="45" t="s">
        <v>1018</v>
      </c>
      <c r="H304" s="45" t="s">
        <v>1019</v>
      </c>
      <c r="I304" s="50">
        <v>101</v>
      </c>
      <c r="J304" s="51">
        <f t="shared" si="23"/>
        <v>33.666666666666664</v>
      </c>
      <c r="K304" s="52">
        <v>72</v>
      </c>
      <c r="L304" s="51">
        <f t="shared" si="24"/>
        <v>36</v>
      </c>
      <c r="M304" s="51">
        <f t="shared" si="22"/>
        <v>69.66666666666666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</row>
    <row r="305" spans="1:13" s="2" customFormat="1" ht="19.5" customHeight="1">
      <c r="A305" s="44">
        <v>302</v>
      </c>
      <c r="B305" s="45" t="s">
        <v>1020</v>
      </c>
      <c r="C305" s="45" t="s">
        <v>1021</v>
      </c>
      <c r="D305" s="45" t="s">
        <v>51</v>
      </c>
      <c r="E305" s="45" t="s">
        <v>24</v>
      </c>
      <c r="F305" s="45" t="s">
        <v>25</v>
      </c>
      <c r="G305" s="45" t="s">
        <v>1018</v>
      </c>
      <c r="H305" s="45" t="s">
        <v>1022</v>
      </c>
      <c r="I305" s="50">
        <v>96</v>
      </c>
      <c r="J305" s="51">
        <f t="shared" si="23"/>
        <v>32</v>
      </c>
      <c r="K305" s="52">
        <v>73.9</v>
      </c>
      <c r="L305" s="51">
        <f t="shared" si="24"/>
        <v>36.95</v>
      </c>
      <c r="M305" s="51">
        <f t="shared" si="22"/>
        <v>68.95</v>
      </c>
    </row>
    <row r="306" spans="1:83" s="3" customFormat="1" ht="19.5" customHeight="1">
      <c r="A306" s="44">
        <v>303</v>
      </c>
      <c r="B306" s="45" t="s">
        <v>1023</v>
      </c>
      <c r="C306" s="45" t="s">
        <v>1024</v>
      </c>
      <c r="D306" s="45" t="s">
        <v>51</v>
      </c>
      <c r="E306" s="45" t="s">
        <v>24</v>
      </c>
      <c r="F306" s="45" t="s">
        <v>25</v>
      </c>
      <c r="G306" s="45" t="s">
        <v>1018</v>
      </c>
      <c r="H306" s="45" t="s">
        <v>1025</v>
      </c>
      <c r="I306" s="50">
        <v>101</v>
      </c>
      <c r="J306" s="51">
        <f t="shared" si="23"/>
        <v>33.666666666666664</v>
      </c>
      <c r="K306" s="52">
        <v>61.8</v>
      </c>
      <c r="L306" s="51">
        <f t="shared" si="24"/>
        <v>30.9</v>
      </c>
      <c r="M306" s="51">
        <f t="shared" si="22"/>
        <v>64.56666666666666</v>
      </c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</row>
    <row r="307" spans="1:83" s="2" customFormat="1" ht="19.5" customHeight="1">
      <c r="A307" s="44">
        <v>304</v>
      </c>
      <c r="B307" s="45" t="s">
        <v>1026</v>
      </c>
      <c r="C307" s="45" t="s">
        <v>1027</v>
      </c>
      <c r="D307" s="45" t="s">
        <v>17</v>
      </c>
      <c r="E307" s="45" t="s">
        <v>24</v>
      </c>
      <c r="F307" s="45" t="s">
        <v>19</v>
      </c>
      <c r="G307" s="45" t="s">
        <v>1028</v>
      </c>
      <c r="H307" s="45" t="s">
        <v>1029</v>
      </c>
      <c r="I307" s="50">
        <v>109</v>
      </c>
      <c r="J307" s="51">
        <f t="shared" si="23"/>
        <v>36.333333333333336</v>
      </c>
      <c r="K307" s="52">
        <v>78</v>
      </c>
      <c r="L307" s="51">
        <f t="shared" si="24"/>
        <v>39</v>
      </c>
      <c r="M307" s="51">
        <f t="shared" si="22"/>
        <v>75.33333333333334</v>
      </c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</row>
    <row r="308" spans="1:13" s="2" customFormat="1" ht="19.5" customHeight="1">
      <c r="A308" s="44">
        <v>305</v>
      </c>
      <c r="B308" s="45" t="s">
        <v>1030</v>
      </c>
      <c r="C308" s="45" t="s">
        <v>1031</v>
      </c>
      <c r="D308" s="45" t="s">
        <v>17</v>
      </c>
      <c r="E308" s="45" t="s">
        <v>24</v>
      </c>
      <c r="F308" s="45" t="s">
        <v>19</v>
      </c>
      <c r="G308" s="45" t="s">
        <v>1028</v>
      </c>
      <c r="H308" s="45" t="s">
        <v>1032</v>
      </c>
      <c r="I308" s="50">
        <v>91</v>
      </c>
      <c r="J308" s="51">
        <f t="shared" si="23"/>
        <v>30.333333333333332</v>
      </c>
      <c r="K308" s="52">
        <v>75.1</v>
      </c>
      <c r="L308" s="51">
        <f t="shared" si="24"/>
        <v>37.55</v>
      </c>
      <c r="M308" s="51">
        <f t="shared" si="22"/>
        <v>67.88333333333333</v>
      </c>
    </row>
    <row r="309" spans="1:83" s="3" customFormat="1" ht="19.5" customHeight="1">
      <c r="A309" s="44">
        <v>306</v>
      </c>
      <c r="B309" s="45" t="s">
        <v>1033</v>
      </c>
      <c r="C309" s="45" t="s">
        <v>1034</v>
      </c>
      <c r="D309" s="45" t="s">
        <v>17</v>
      </c>
      <c r="E309" s="45" t="s">
        <v>18</v>
      </c>
      <c r="F309" s="45" t="s">
        <v>19</v>
      </c>
      <c r="G309" s="45" t="s">
        <v>1028</v>
      </c>
      <c r="H309" s="45" t="s">
        <v>1035</v>
      </c>
      <c r="I309" s="50">
        <v>85</v>
      </c>
      <c r="J309" s="51">
        <f t="shared" si="23"/>
        <v>28.333333333333332</v>
      </c>
      <c r="K309" s="52">
        <v>75.96</v>
      </c>
      <c r="L309" s="51">
        <f t="shared" si="24"/>
        <v>37.98</v>
      </c>
      <c r="M309" s="51">
        <f t="shared" si="22"/>
        <v>66.31333333333333</v>
      </c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</row>
    <row r="310" spans="1:83" s="2" customFormat="1" ht="19.5" customHeight="1">
      <c r="A310" s="44">
        <v>307</v>
      </c>
      <c r="B310" s="45" t="s">
        <v>1036</v>
      </c>
      <c r="C310" s="45" t="s">
        <v>1037</v>
      </c>
      <c r="D310" s="45" t="s">
        <v>51</v>
      </c>
      <c r="E310" s="45" t="s">
        <v>18</v>
      </c>
      <c r="F310" s="45" t="s">
        <v>19</v>
      </c>
      <c r="G310" s="45" t="s">
        <v>1038</v>
      </c>
      <c r="H310" s="45" t="s">
        <v>1039</v>
      </c>
      <c r="I310" s="50">
        <v>111</v>
      </c>
      <c r="J310" s="51">
        <f t="shared" si="23"/>
        <v>37</v>
      </c>
      <c r="K310" s="52">
        <v>69.54</v>
      </c>
      <c r="L310" s="51">
        <f t="shared" si="24"/>
        <v>34.77</v>
      </c>
      <c r="M310" s="51">
        <f t="shared" si="22"/>
        <v>71.77000000000001</v>
      </c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</row>
    <row r="311" spans="1:13" s="2" customFormat="1" ht="19.5" customHeight="1">
      <c r="A311" s="44">
        <v>308</v>
      </c>
      <c r="B311" s="45" t="s">
        <v>1040</v>
      </c>
      <c r="C311" s="45" t="s">
        <v>1041</v>
      </c>
      <c r="D311" s="45" t="s">
        <v>51</v>
      </c>
      <c r="E311" s="45" t="s">
        <v>18</v>
      </c>
      <c r="F311" s="45" t="s">
        <v>19</v>
      </c>
      <c r="G311" s="45" t="s">
        <v>1038</v>
      </c>
      <c r="H311" s="45" t="s">
        <v>1042</v>
      </c>
      <c r="I311" s="50">
        <v>99</v>
      </c>
      <c r="J311" s="51">
        <f t="shared" si="23"/>
        <v>33</v>
      </c>
      <c r="K311" s="52">
        <v>74.78</v>
      </c>
      <c r="L311" s="51">
        <f t="shared" si="24"/>
        <v>37.39</v>
      </c>
      <c r="M311" s="51">
        <f t="shared" si="22"/>
        <v>70.39</v>
      </c>
    </row>
    <row r="312" spans="1:83" s="3" customFormat="1" ht="19.5" customHeight="1">
      <c r="A312" s="44">
        <v>309</v>
      </c>
      <c r="B312" s="45" t="s">
        <v>1043</v>
      </c>
      <c r="C312" s="45" t="s">
        <v>1044</v>
      </c>
      <c r="D312" s="45" t="s">
        <v>51</v>
      </c>
      <c r="E312" s="45" t="s">
        <v>18</v>
      </c>
      <c r="F312" s="45" t="s">
        <v>19</v>
      </c>
      <c r="G312" s="45" t="s">
        <v>1038</v>
      </c>
      <c r="H312" s="45" t="s">
        <v>1045</v>
      </c>
      <c r="I312" s="50">
        <v>100</v>
      </c>
      <c r="J312" s="51">
        <f t="shared" si="23"/>
        <v>33.333333333333336</v>
      </c>
      <c r="K312" s="52">
        <v>62.82</v>
      </c>
      <c r="L312" s="51">
        <f t="shared" si="24"/>
        <v>31.41</v>
      </c>
      <c r="M312" s="51">
        <f t="shared" si="22"/>
        <v>64.74333333333334</v>
      </c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</row>
    <row r="313" spans="1:83" s="2" customFormat="1" ht="19.5" customHeight="1">
      <c r="A313" s="44">
        <v>310</v>
      </c>
      <c r="B313" s="45" t="s">
        <v>1046</v>
      </c>
      <c r="C313" s="45" t="s">
        <v>1047</v>
      </c>
      <c r="D313" s="45" t="s">
        <v>51</v>
      </c>
      <c r="E313" s="45" t="s">
        <v>24</v>
      </c>
      <c r="F313" s="45" t="s">
        <v>19</v>
      </c>
      <c r="G313" s="45" t="s">
        <v>1048</v>
      </c>
      <c r="H313" s="45" t="s">
        <v>1049</v>
      </c>
      <c r="I313" s="50">
        <v>84</v>
      </c>
      <c r="J313" s="51">
        <f t="shared" si="23"/>
        <v>28</v>
      </c>
      <c r="K313" s="52">
        <v>74.7</v>
      </c>
      <c r="L313" s="51">
        <f t="shared" si="24"/>
        <v>37.35</v>
      </c>
      <c r="M313" s="51">
        <f t="shared" si="22"/>
        <v>65.35</v>
      </c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</row>
    <row r="314" spans="1:83" s="2" customFormat="1" ht="19.5" customHeight="1">
      <c r="A314" s="44">
        <v>311</v>
      </c>
      <c r="B314" s="45" t="s">
        <v>1050</v>
      </c>
      <c r="C314" s="45" t="s">
        <v>1051</v>
      </c>
      <c r="D314" s="45" t="s">
        <v>51</v>
      </c>
      <c r="E314" s="45" t="s">
        <v>70</v>
      </c>
      <c r="F314" s="45" t="s">
        <v>19</v>
      </c>
      <c r="G314" s="45" t="s">
        <v>1052</v>
      </c>
      <c r="H314" s="45" t="s">
        <v>1053</v>
      </c>
      <c r="I314" s="50">
        <v>103</v>
      </c>
      <c r="J314" s="51">
        <f t="shared" si="23"/>
        <v>34.333333333333336</v>
      </c>
      <c r="K314" s="52">
        <v>79.96</v>
      </c>
      <c r="L314" s="51">
        <f t="shared" si="24"/>
        <v>39.98</v>
      </c>
      <c r="M314" s="51">
        <f t="shared" si="22"/>
        <v>74.31333333333333</v>
      </c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</row>
    <row r="315" spans="1:83" s="3" customFormat="1" ht="19.5" customHeight="1">
      <c r="A315" s="44">
        <v>312</v>
      </c>
      <c r="B315" s="45" t="s">
        <v>1054</v>
      </c>
      <c r="C315" s="45" t="s">
        <v>1055</v>
      </c>
      <c r="D315" s="45" t="s">
        <v>17</v>
      </c>
      <c r="E315" s="45" t="s">
        <v>18</v>
      </c>
      <c r="F315" s="45" t="s">
        <v>19</v>
      </c>
      <c r="G315" s="45" t="s">
        <v>1052</v>
      </c>
      <c r="H315" s="45" t="s">
        <v>1056</v>
      </c>
      <c r="I315" s="50">
        <v>93</v>
      </c>
      <c r="J315" s="51">
        <f t="shared" si="23"/>
        <v>31</v>
      </c>
      <c r="K315" s="52">
        <v>73.04</v>
      </c>
      <c r="L315" s="51">
        <f t="shared" si="24"/>
        <v>36.52</v>
      </c>
      <c r="M315" s="51">
        <f t="shared" si="22"/>
        <v>67.52000000000001</v>
      </c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</row>
    <row r="316" spans="1:13" s="2" customFormat="1" ht="19.5" customHeight="1">
      <c r="A316" s="44">
        <v>313</v>
      </c>
      <c r="B316" s="45" t="s">
        <v>1057</v>
      </c>
      <c r="C316" s="45" t="s">
        <v>1058</v>
      </c>
      <c r="D316" s="45" t="s">
        <v>51</v>
      </c>
      <c r="E316" s="45" t="s">
        <v>18</v>
      </c>
      <c r="F316" s="45" t="s">
        <v>19</v>
      </c>
      <c r="G316" s="45" t="s">
        <v>1052</v>
      </c>
      <c r="H316" s="45" t="s">
        <v>1059</v>
      </c>
      <c r="I316" s="50">
        <v>89</v>
      </c>
      <c r="J316" s="51">
        <f t="shared" si="23"/>
        <v>29.666666666666668</v>
      </c>
      <c r="K316" s="52">
        <v>75.5</v>
      </c>
      <c r="L316" s="51">
        <f t="shared" si="24"/>
        <v>37.75</v>
      </c>
      <c r="M316" s="51">
        <f t="shared" si="22"/>
        <v>67.41666666666667</v>
      </c>
    </row>
    <row r="317" spans="1:13" s="2" customFormat="1" ht="19.5" customHeight="1">
      <c r="A317" s="44">
        <v>314</v>
      </c>
      <c r="B317" s="45" t="s">
        <v>1060</v>
      </c>
      <c r="C317" s="45" t="s">
        <v>1061</v>
      </c>
      <c r="D317" s="45" t="s">
        <v>51</v>
      </c>
      <c r="E317" s="45" t="s">
        <v>18</v>
      </c>
      <c r="F317" s="45" t="s">
        <v>19</v>
      </c>
      <c r="G317" s="45" t="s">
        <v>1052</v>
      </c>
      <c r="H317" s="45" t="s">
        <v>1062</v>
      </c>
      <c r="I317" s="50">
        <v>89</v>
      </c>
      <c r="J317" s="51">
        <f t="shared" si="23"/>
        <v>29.666666666666668</v>
      </c>
      <c r="K317" s="52">
        <v>71.9</v>
      </c>
      <c r="L317" s="51">
        <f t="shared" si="24"/>
        <v>35.95</v>
      </c>
      <c r="M317" s="51">
        <f t="shared" si="22"/>
        <v>65.61666666666667</v>
      </c>
    </row>
    <row r="318" spans="1:13" s="3" customFormat="1" ht="19.5" customHeight="1">
      <c r="A318" s="44">
        <v>315</v>
      </c>
      <c r="B318" s="45" t="s">
        <v>1063</v>
      </c>
      <c r="C318" s="45" t="s">
        <v>1064</v>
      </c>
      <c r="D318" s="45" t="s">
        <v>51</v>
      </c>
      <c r="E318" s="45" t="s">
        <v>24</v>
      </c>
      <c r="F318" s="45" t="s">
        <v>19</v>
      </c>
      <c r="G318" s="45" t="s">
        <v>1065</v>
      </c>
      <c r="H318" s="45" t="s">
        <v>1066</v>
      </c>
      <c r="I318" s="50">
        <v>95</v>
      </c>
      <c r="J318" s="51">
        <f t="shared" si="23"/>
        <v>31.666666666666668</v>
      </c>
      <c r="K318" s="52">
        <v>75.7</v>
      </c>
      <c r="L318" s="51">
        <f t="shared" si="24"/>
        <v>37.85</v>
      </c>
      <c r="M318" s="51">
        <f t="shared" si="22"/>
        <v>69.51666666666667</v>
      </c>
    </row>
    <row r="319" spans="1:83" s="3" customFormat="1" ht="19.5" customHeight="1">
      <c r="A319" s="44">
        <v>316</v>
      </c>
      <c r="B319" s="45" t="s">
        <v>1067</v>
      </c>
      <c r="C319" s="45" t="s">
        <v>1068</v>
      </c>
      <c r="D319" s="45" t="s">
        <v>51</v>
      </c>
      <c r="E319" s="45" t="s">
        <v>24</v>
      </c>
      <c r="F319" s="45" t="s">
        <v>19</v>
      </c>
      <c r="G319" s="45" t="s">
        <v>1065</v>
      </c>
      <c r="H319" s="45" t="s">
        <v>1069</v>
      </c>
      <c r="I319" s="50">
        <v>92</v>
      </c>
      <c r="J319" s="51">
        <f t="shared" si="23"/>
        <v>30.666666666666668</v>
      </c>
      <c r="K319" s="52">
        <v>76.24</v>
      </c>
      <c r="L319" s="51">
        <f t="shared" si="24"/>
        <v>38.12</v>
      </c>
      <c r="M319" s="51">
        <f t="shared" si="22"/>
        <v>68.78666666666666</v>
      </c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</row>
    <row r="320" spans="1:83" s="3" customFormat="1" ht="19.5" customHeight="1">
      <c r="A320" s="44">
        <v>317</v>
      </c>
      <c r="B320" s="45" t="s">
        <v>1070</v>
      </c>
      <c r="C320" s="45" t="s">
        <v>1071</v>
      </c>
      <c r="D320" s="45" t="s">
        <v>51</v>
      </c>
      <c r="E320" s="45" t="s">
        <v>24</v>
      </c>
      <c r="F320" s="45" t="s">
        <v>19</v>
      </c>
      <c r="G320" s="45" t="s">
        <v>1065</v>
      </c>
      <c r="H320" s="45" t="s">
        <v>1072</v>
      </c>
      <c r="I320" s="50">
        <v>89</v>
      </c>
      <c r="J320" s="51">
        <f t="shared" si="23"/>
        <v>29.666666666666668</v>
      </c>
      <c r="K320" s="52">
        <v>73.84</v>
      </c>
      <c r="L320" s="51">
        <f t="shared" si="24"/>
        <v>36.92</v>
      </c>
      <c r="M320" s="51">
        <f t="shared" si="22"/>
        <v>66.58666666666667</v>
      </c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</row>
    <row r="321" spans="1:83" s="2" customFormat="1" ht="19.5" customHeight="1">
      <c r="A321" s="44">
        <v>318</v>
      </c>
      <c r="B321" s="45" t="s">
        <v>1073</v>
      </c>
      <c r="C321" s="45" t="s">
        <v>1074</v>
      </c>
      <c r="D321" s="45" t="s">
        <v>17</v>
      </c>
      <c r="E321" s="45" t="s">
        <v>24</v>
      </c>
      <c r="F321" s="45" t="s">
        <v>19</v>
      </c>
      <c r="G321" s="45" t="s">
        <v>1075</v>
      </c>
      <c r="H321" s="45" t="s">
        <v>1076</v>
      </c>
      <c r="I321" s="50">
        <v>98</v>
      </c>
      <c r="J321" s="51">
        <f t="shared" si="23"/>
        <v>32.666666666666664</v>
      </c>
      <c r="K321" s="52">
        <v>78.58</v>
      </c>
      <c r="L321" s="51">
        <f t="shared" si="24"/>
        <v>39.29</v>
      </c>
      <c r="M321" s="51">
        <f t="shared" si="22"/>
        <v>71.95666666666666</v>
      </c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</row>
    <row r="322" spans="1:13" s="2" customFormat="1" ht="19.5" customHeight="1">
      <c r="A322" s="44">
        <v>319</v>
      </c>
      <c r="B322" s="45" t="s">
        <v>1077</v>
      </c>
      <c r="C322" s="45" t="s">
        <v>1078</v>
      </c>
      <c r="D322" s="45" t="s">
        <v>51</v>
      </c>
      <c r="E322" s="45" t="s">
        <v>18</v>
      </c>
      <c r="F322" s="45" t="s">
        <v>19</v>
      </c>
      <c r="G322" s="45" t="s">
        <v>1075</v>
      </c>
      <c r="H322" s="45" t="s">
        <v>1079</v>
      </c>
      <c r="I322" s="50">
        <v>87</v>
      </c>
      <c r="J322" s="51">
        <f t="shared" si="23"/>
        <v>29</v>
      </c>
      <c r="K322" s="52">
        <v>65.54</v>
      </c>
      <c r="L322" s="51">
        <f t="shared" si="24"/>
        <v>32.77</v>
      </c>
      <c r="M322" s="51">
        <f t="shared" si="22"/>
        <v>61.77</v>
      </c>
    </row>
    <row r="323" spans="1:13" s="2" customFormat="1" ht="19.5" customHeight="1">
      <c r="A323" s="44">
        <v>320</v>
      </c>
      <c r="B323" s="45" t="s">
        <v>1080</v>
      </c>
      <c r="C323" s="45" t="s">
        <v>1081</v>
      </c>
      <c r="D323" s="45" t="s">
        <v>17</v>
      </c>
      <c r="E323" s="45" t="s">
        <v>788</v>
      </c>
      <c r="F323" s="45" t="s">
        <v>19</v>
      </c>
      <c r="G323" s="45" t="s">
        <v>1075</v>
      </c>
      <c r="H323" s="45" t="s">
        <v>1082</v>
      </c>
      <c r="I323" s="50">
        <v>81</v>
      </c>
      <c r="J323" s="51">
        <f t="shared" si="23"/>
        <v>27</v>
      </c>
      <c r="K323" s="52">
        <v>66.38</v>
      </c>
      <c r="L323" s="51">
        <f t="shared" si="24"/>
        <v>33.19</v>
      </c>
      <c r="M323" s="51">
        <f t="shared" si="22"/>
        <v>60.19</v>
      </c>
    </row>
    <row r="324" spans="1:13" s="3" customFormat="1" ht="19.5" customHeight="1">
      <c r="A324" s="44">
        <v>321</v>
      </c>
      <c r="B324" s="45" t="s">
        <v>1083</v>
      </c>
      <c r="C324" s="45" t="s">
        <v>1084</v>
      </c>
      <c r="D324" s="45" t="s">
        <v>51</v>
      </c>
      <c r="E324" s="45" t="s">
        <v>18</v>
      </c>
      <c r="F324" s="45" t="s">
        <v>19</v>
      </c>
      <c r="G324" s="45" t="s">
        <v>1085</v>
      </c>
      <c r="H324" s="45" t="s">
        <v>1086</v>
      </c>
      <c r="I324" s="50">
        <v>92</v>
      </c>
      <c r="J324" s="51">
        <f t="shared" si="23"/>
        <v>30.666666666666668</v>
      </c>
      <c r="K324" s="52">
        <v>67.7</v>
      </c>
      <c r="L324" s="51">
        <f t="shared" si="24"/>
        <v>33.85</v>
      </c>
      <c r="M324" s="51">
        <f t="shared" si="22"/>
        <v>64.51666666666667</v>
      </c>
    </row>
    <row r="325" spans="1:13" s="2" customFormat="1" ht="19.5" customHeight="1">
      <c r="A325" s="44">
        <v>322</v>
      </c>
      <c r="B325" s="45" t="s">
        <v>1087</v>
      </c>
      <c r="C325" s="45" t="s">
        <v>1088</v>
      </c>
      <c r="D325" s="45" t="s">
        <v>51</v>
      </c>
      <c r="E325" s="45" t="s">
        <v>24</v>
      </c>
      <c r="F325" s="45" t="s">
        <v>25</v>
      </c>
      <c r="G325" s="45" t="s">
        <v>1085</v>
      </c>
      <c r="H325" s="45" t="s">
        <v>1089</v>
      </c>
      <c r="I325" s="50">
        <v>78</v>
      </c>
      <c r="J325" s="51">
        <f t="shared" si="23"/>
        <v>26</v>
      </c>
      <c r="K325" s="52">
        <v>71.32</v>
      </c>
      <c r="L325" s="51">
        <f t="shared" si="24"/>
        <v>35.66</v>
      </c>
      <c r="M325" s="51">
        <f aca="true" t="shared" si="25" ref="M325:M372">J325+L325</f>
        <v>61.66</v>
      </c>
    </row>
    <row r="326" spans="1:83" s="8" customFormat="1" ht="19.5" customHeight="1">
      <c r="A326" s="44">
        <v>323</v>
      </c>
      <c r="B326" s="45" t="s">
        <v>1090</v>
      </c>
      <c r="C326" s="45" t="s">
        <v>1091</v>
      </c>
      <c r="D326" s="45" t="s">
        <v>51</v>
      </c>
      <c r="E326" s="45" t="s">
        <v>336</v>
      </c>
      <c r="F326" s="45" t="s">
        <v>19</v>
      </c>
      <c r="G326" s="45" t="s">
        <v>1085</v>
      </c>
      <c r="H326" s="45" t="s">
        <v>1092</v>
      </c>
      <c r="I326" s="50">
        <v>77</v>
      </c>
      <c r="J326" s="51">
        <f t="shared" si="23"/>
        <v>25.666666666666668</v>
      </c>
      <c r="K326" s="52">
        <v>64.66</v>
      </c>
      <c r="L326" s="51">
        <f t="shared" si="24"/>
        <v>32.33</v>
      </c>
      <c r="M326" s="51">
        <f t="shared" si="25"/>
        <v>57.99666666666667</v>
      </c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</row>
    <row r="327" spans="1:83" s="2" customFormat="1" ht="19.5" customHeight="1">
      <c r="A327" s="44">
        <v>324</v>
      </c>
      <c r="B327" s="45" t="s">
        <v>1093</v>
      </c>
      <c r="C327" s="45" t="s">
        <v>1094</v>
      </c>
      <c r="D327" s="45" t="s">
        <v>51</v>
      </c>
      <c r="E327" s="45" t="s">
        <v>24</v>
      </c>
      <c r="F327" s="45" t="s">
        <v>19</v>
      </c>
      <c r="G327" s="45" t="s">
        <v>1095</v>
      </c>
      <c r="H327" s="45" t="s">
        <v>1096</v>
      </c>
      <c r="I327" s="50">
        <v>108</v>
      </c>
      <c r="J327" s="51">
        <f t="shared" si="23"/>
        <v>36</v>
      </c>
      <c r="K327" s="52">
        <v>82.5</v>
      </c>
      <c r="L327" s="51">
        <f t="shared" si="24"/>
        <v>41.25</v>
      </c>
      <c r="M327" s="51">
        <f t="shared" si="25"/>
        <v>77.25</v>
      </c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</row>
    <row r="328" spans="1:83" s="3" customFormat="1" ht="19.5" customHeight="1">
      <c r="A328" s="44">
        <v>325</v>
      </c>
      <c r="B328" s="45" t="s">
        <v>1097</v>
      </c>
      <c r="C328" s="45" t="s">
        <v>1098</v>
      </c>
      <c r="D328" s="45" t="s">
        <v>17</v>
      </c>
      <c r="E328" s="45" t="s">
        <v>24</v>
      </c>
      <c r="F328" s="45" t="s">
        <v>19</v>
      </c>
      <c r="G328" s="45" t="s">
        <v>1095</v>
      </c>
      <c r="H328" s="45" t="s">
        <v>1099</v>
      </c>
      <c r="I328" s="50">
        <v>97</v>
      </c>
      <c r="J328" s="51">
        <f t="shared" si="23"/>
        <v>32.333333333333336</v>
      </c>
      <c r="K328" s="52">
        <v>76.4</v>
      </c>
      <c r="L328" s="51">
        <f t="shared" si="24"/>
        <v>38.2</v>
      </c>
      <c r="M328" s="51">
        <f t="shared" si="25"/>
        <v>70.53333333333333</v>
      </c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</row>
    <row r="329" spans="1:83" s="3" customFormat="1" ht="19.5" customHeight="1">
      <c r="A329" s="44">
        <v>326</v>
      </c>
      <c r="B329" s="45" t="s">
        <v>1100</v>
      </c>
      <c r="C329" s="45" t="s">
        <v>1101</v>
      </c>
      <c r="D329" s="45" t="s">
        <v>17</v>
      </c>
      <c r="E329" s="45" t="s">
        <v>24</v>
      </c>
      <c r="F329" s="45" t="s">
        <v>19</v>
      </c>
      <c r="G329" s="45" t="s">
        <v>1095</v>
      </c>
      <c r="H329" s="45" t="s">
        <v>1102</v>
      </c>
      <c r="I329" s="50">
        <v>92</v>
      </c>
      <c r="J329" s="51">
        <f t="shared" si="23"/>
        <v>30.666666666666668</v>
      </c>
      <c r="K329" s="52">
        <v>77</v>
      </c>
      <c r="L329" s="51">
        <f t="shared" si="24"/>
        <v>38.5</v>
      </c>
      <c r="M329" s="51">
        <f t="shared" si="25"/>
        <v>69.16666666666667</v>
      </c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</row>
    <row r="330" spans="1:13" s="8" customFormat="1" ht="19.5" customHeight="1">
      <c r="A330" s="44">
        <v>327</v>
      </c>
      <c r="B330" s="45" t="s">
        <v>1103</v>
      </c>
      <c r="C330" s="45" t="s">
        <v>1104</v>
      </c>
      <c r="D330" s="45" t="s">
        <v>17</v>
      </c>
      <c r="E330" s="45" t="s">
        <v>24</v>
      </c>
      <c r="F330" s="45" t="s">
        <v>19</v>
      </c>
      <c r="G330" s="45" t="s">
        <v>1095</v>
      </c>
      <c r="H330" s="45" t="s">
        <v>1105</v>
      </c>
      <c r="I330" s="50">
        <v>92</v>
      </c>
      <c r="J330" s="51">
        <f t="shared" si="23"/>
        <v>30.666666666666668</v>
      </c>
      <c r="K330" s="52">
        <v>0</v>
      </c>
      <c r="L330" s="51">
        <f t="shared" si="24"/>
        <v>0</v>
      </c>
      <c r="M330" s="51">
        <f t="shared" si="25"/>
        <v>30.666666666666668</v>
      </c>
    </row>
    <row r="331" spans="1:13" s="3" customFormat="1" ht="19.5" customHeight="1">
      <c r="A331" s="44">
        <v>328</v>
      </c>
      <c r="B331" s="45" t="s">
        <v>1106</v>
      </c>
      <c r="C331" s="45" t="s">
        <v>1107</v>
      </c>
      <c r="D331" s="45" t="s">
        <v>51</v>
      </c>
      <c r="E331" s="45" t="s">
        <v>70</v>
      </c>
      <c r="F331" s="45" t="s">
        <v>25</v>
      </c>
      <c r="G331" s="45" t="s">
        <v>1108</v>
      </c>
      <c r="H331" s="45" t="s">
        <v>1109</v>
      </c>
      <c r="I331" s="50">
        <v>87</v>
      </c>
      <c r="J331" s="51">
        <f t="shared" si="23"/>
        <v>29</v>
      </c>
      <c r="K331" s="52">
        <v>71.26</v>
      </c>
      <c r="L331" s="51">
        <f t="shared" si="24"/>
        <v>35.63</v>
      </c>
      <c r="M331" s="51">
        <f t="shared" si="25"/>
        <v>64.63</v>
      </c>
    </row>
    <row r="332" spans="1:13" s="2" customFormat="1" ht="19.5" customHeight="1">
      <c r="A332" s="44">
        <v>329</v>
      </c>
      <c r="B332" s="45" t="s">
        <v>1110</v>
      </c>
      <c r="C332" s="45" t="s">
        <v>1111</v>
      </c>
      <c r="D332" s="45" t="s">
        <v>51</v>
      </c>
      <c r="E332" s="45" t="s">
        <v>18</v>
      </c>
      <c r="F332" s="45" t="s">
        <v>25</v>
      </c>
      <c r="G332" s="45" t="s">
        <v>1108</v>
      </c>
      <c r="H332" s="45" t="s">
        <v>1112</v>
      </c>
      <c r="I332" s="50">
        <v>74</v>
      </c>
      <c r="J332" s="51">
        <f t="shared" si="23"/>
        <v>24.666666666666668</v>
      </c>
      <c r="K332" s="52">
        <v>72.16</v>
      </c>
      <c r="L332" s="51">
        <f t="shared" si="24"/>
        <v>36.08</v>
      </c>
      <c r="M332" s="51">
        <f t="shared" si="25"/>
        <v>60.74666666666667</v>
      </c>
    </row>
    <row r="333" spans="1:83" s="2" customFormat="1" ht="19.5" customHeight="1">
      <c r="A333" s="44">
        <v>330</v>
      </c>
      <c r="B333" s="45" t="s">
        <v>1113</v>
      </c>
      <c r="C333" s="45" t="s">
        <v>1114</v>
      </c>
      <c r="D333" s="45" t="s">
        <v>17</v>
      </c>
      <c r="E333" s="45" t="s">
        <v>18</v>
      </c>
      <c r="F333" s="45" t="s">
        <v>19</v>
      </c>
      <c r="G333" s="45" t="s">
        <v>1115</v>
      </c>
      <c r="H333" s="45" t="s">
        <v>1116</v>
      </c>
      <c r="I333" s="50">
        <v>104</v>
      </c>
      <c r="J333" s="51">
        <f t="shared" si="23"/>
        <v>34.666666666666664</v>
      </c>
      <c r="K333" s="52">
        <v>79</v>
      </c>
      <c r="L333" s="51">
        <f t="shared" si="24"/>
        <v>39.5</v>
      </c>
      <c r="M333" s="51">
        <f t="shared" si="25"/>
        <v>74.16666666666666</v>
      </c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</row>
    <row r="334" spans="1:83" s="2" customFormat="1" ht="19.5" customHeight="1">
      <c r="A334" s="44">
        <v>331</v>
      </c>
      <c r="B334" s="45" t="s">
        <v>1117</v>
      </c>
      <c r="C334" s="45" t="s">
        <v>1118</v>
      </c>
      <c r="D334" s="45" t="s">
        <v>17</v>
      </c>
      <c r="E334" s="45" t="s">
        <v>788</v>
      </c>
      <c r="F334" s="45" t="s">
        <v>19</v>
      </c>
      <c r="G334" s="45" t="s">
        <v>1115</v>
      </c>
      <c r="H334" s="45" t="s">
        <v>1119</v>
      </c>
      <c r="I334" s="50">
        <v>103</v>
      </c>
      <c r="J334" s="51">
        <f t="shared" si="23"/>
        <v>34.333333333333336</v>
      </c>
      <c r="K334" s="52">
        <v>77.2</v>
      </c>
      <c r="L334" s="51">
        <f t="shared" si="24"/>
        <v>38.6</v>
      </c>
      <c r="M334" s="51">
        <f t="shared" si="25"/>
        <v>72.93333333333334</v>
      </c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</row>
    <row r="335" spans="1:83" s="3" customFormat="1" ht="19.5" customHeight="1">
      <c r="A335" s="44">
        <v>332</v>
      </c>
      <c r="B335" s="45" t="s">
        <v>1120</v>
      </c>
      <c r="C335" s="45" t="s">
        <v>1121</v>
      </c>
      <c r="D335" s="45" t="s">
        <v>17</v>
      </c>
      <c r="E335" s="45" t="s">
        <v>18</v>
      </c>
      <c r="F335" s="45" t="s">
        <v>19</v>
      </c>
      <c r="G335" s="45" t="s">
        <v>1115</v>
      </c>
      <c r="H335" s="45" t="s">
        <v>1122</v>
      </c>
      <c r="I335" s="50">
        <v>83</v>
      </c>
      <c r="J335" s="51">
        <f t="shared" si="23"/>
        <v>27.666666666666668</v>
      </c>
      <c r="K335" s="52">
        <v>74.1</v>
      </c>
      <c r="L335" s="51">
        <f t="shared" si="24"/>
        <v>37.05</v>
      </c>
      <c r="M335" s="51">
        <f t="shared" si="25"/>
        <v>64.71666666666667</v>
      </c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</row>
    <row r="336" spans="1:83" s="2" customFormat="1" ht="19.5" customHeight="1">
      <c r="A336" s="44">
        <v>333</v>
      </c>
      <c r="B336" s="45" t="s">
        <v>1123</v>
      </c>
      <c r="C336" s="45" t="s">
        <v>1124</v>
      </c>
      <c r="D336" s="45" t="s">
        <v>17</v>
      </c>
      <c r="E336" s="45" t="s">
        <v>18</v>
      </c>
      <c r="F336" s="45" t="s">
        <v>19</v>
      </c>
      <c r="G336" s="45" t="s">
        <v>1125</v>
      </c>
      <c r="H336" s="45" t="s">
        <v>1126</v>
      </c>
      <c r="I336" s="50">
        <v>85</v>
      </c>
      <c r="J336" s="51">
        <f t="shared" si="23"/>
        <v>28.333333333333332</v>
      </c>
      <c r="K336" s="52">
        <v>76.1</v>
      </c>
      <c r="L336" s="51">
        <f t="shared" si="24"/>
        <v>38.05</v>
      </c>
      <c r="M336" s="51">
        <f t="shared" si="25"/>
        <v>66.38333333333333</v>
      </c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</row>
    <row r="337" spans="1:83" s="3" customFormat="1" ht="19.5" customHeight="1">
      <c r="A337" s="44">
        <v>334</v>
      </c>
      <c r="B337" s="45" t="s">
        <v>1127</v>
      </c>
      <c r="C337" s="45" t="s">
        <v>1128</v>
      </c>
      <c r="D337" s="45" t="s">
        <v>51</v>
      </c>
      <c r="E337" s="45" t="s">
        <v>18</v>
      </c>
      <c r="F337" s="45" t="s">
        <v>19</v>
      </c>
      <c r="G337" s="45" t="s">
        <v>1125</v>
      </c>
      <c r="H337" s="45" t="s">
        <v>1129</v>
      </c>
      <c r="I337" s="50">
        <v>79</v>
      </c>
      <c r="J337" s="51">
        <f t="shared" si="23"/>
        <v>26.333333333333332</v>
      </c>
      <c r="K337" s="52">
        <v>73</v>
      </c>
      <c r="L337" s="51">
        <f t="shared" si="24"/>
        <v>36.5</v>
      </c>
      <c r="M337" s="51">
        <f t="shared" si="25"/>
        <v>62.83333333333333</v>
      </c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</row>
    <row r="338" spans="1:83" s="3" customFormat="1" ht="19.5" customHeight="1">
      <c r="A338" s="44">
        <v>335</v>
      </c>
      <c r="B338" s="45" t="s">
        <v>1130</v>
      </c>
      <c r="C338" s="45" t="s">
        <v>1131</v>
      </c>
      <c r="D338" s="45" t="s">
        <v>51</v>
      </c>
      <c r="E338" s="45" t="s">
        <v>18</v>
      </c>
      <c r="F338" s="45" t="s">
        <v>19</v>
      </c>
      <c r="G338" s="45" t="s">
        <v>1125</v>
      </c>
      <c r="H338" s="45" t="s">
        <v>1132</v>
      </c>
      <c r="I338" s="50">
        <v>79</v>
      </c>
      <c r="J338" s="51">
        <f t="shared" si="23"/>
        <v>26.333333333333332</v>
      </c>
      <c r="K338" s="52">
        <v>60.8</v>
      </c>
      <c r="L338" s="51">
        <f t="shared" si="24"/>
        <v>30.4</v>
      </c>
      <c r="M338" s="51">
        <f t="shared" si="25"/>
        <v>56.733333333333334</v>
      </c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</row>
    <row r="339" spans="1:13" s="2" customFormat="1" ht="19.5" customHeight="1">
      <c r="A339" s="44">
        <v>336</v>
      </c>
      <c r="B339" s="45" t="s">
        <v>1133</v>
      </c>
      <c r="C339" s="45" t="s">
        <v>1134</v>
      </c>
      <c r="D339" s="45" t="s">
        <v>17</v>
      </c>
      <c r="E339" s="45" t="s">
        <v>18</v>
      </c>
      <c r="F339" s="45" t="s">
        <v>19</v>
      </c>
      <c r="G339" s="45" t="s">
        <v>1125</v>
      </c>
      <c r="H339" s="45" t="s">
        <v>1135</v>
      </c>
      <c r="I339" s="50">
        <v>83</v>
      </c>
      <c r="J339" s="51">
        <f t="shared" si="23"/>
        <v>27.666666666666668</v>
      </c>
      <c r="K339" s="52">
        <v>53.4</v>
      </c>
      <c r="L339" s="51">
        <f t="shared" si="24"/>
        <v>26.7</v>
      </c>
      <c r="M339" s="51">
        <f t="shared" si="25"/>
        <v>54.36666666666667</v>
      </c>
    </row>
    <row r="340" spans="1:83" s="2" customFormat="1" ht="19.5" customHeight="1">
      <c r="A340" s="44">
        <v>337</v>
      </c>
      <c r="B340" s="45" t="s">
        <v>1136</v>
      </c>
      <c r="C340" s="45" t="s">
        <v>1137</v>
      </c>
      <c r="D340" s="45" t="s">
        <v>17</v>
      </c>
      <c r="E340" s="45" t="s">
        <v>24</v>
      </c>
      <c r="F340" s="45" t="s">
        <v>25</v>
      </c>
      <c r="G340" s="45" t="s">
        <v>1138</v>
      </c>
      <c r="H340" s="45" t="s">
        <v>1139</v>
      </c>
      <c r="I340" s="50">
        <v>84</v>
      </c>
      <c r="J340" s="51">
        <f t="shared" si="23"/>
        <v>28</v>
      </c>
      <c r="K340" s="52">
        <v>79.1</v>
      </c>
      <c r="L340" s="51">
        <f t="shared" si="24"/>
        <v>39.55</v>
      </c>
      <c r="M340" s="51">
        <f t="shared" si="25"/>
        <v>67.55</v>
      </c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</row>
    <row r="341" spans="1:13" s="3" customFormat="1" ht="19.5" customHeight="1">
      <c r="A341" s="44">
        <v>338</v>
      </c>
      <c r="B341" s="45" t="s">
        <v>1140</v>
      </c>
      <c r="C341" s="45" t="s">
        <v>1141</v>
      </c>
      <c r="D341" s="45" t="s">
        <v>51</v>
      </c>
      <c r="E341" s="45" t="s">
        <v>18</v>
      </c>
      <c r="F341" s="45" t="s">
        <v>19</v>
      </c>
      <c r="G341" s="45" t="s">
        <v>1142</v>
      </c>
      <c r="H341" s="45" t="s">
        <v>1143</v>
      </c>
      <c r="I341" s="50">
        <v>93</v>
      </c>
      <c r="J341" s="51">
        <f t="shared" si="23"/>
        <v>31</v>
      </c>
      <c r="K341" s="52">
        <v>78.2</v>
      </c>
      <c r="L341" s="51">
        <f t="shared" si="24"/>
        <v>39.1</v>
      </c>
      <c r="M341" s="51">
        <f t="shared" si="25"/>
        <v>70.1</v>
      </c>
    </row>
    <row r="342" spans="1:13" s="2" customFormat="1" ht="19.5" customHeight="1">
      <c r="A342" s="44">
        <v>339</v>
      </c>
      <c r="B342" s="45" t="s">
        <v>1144</v>
      </c>
      <c r="C342" s="45" t="s">
        <v>1145</v>
      </c>
      <c r="D342" s="45" t="s">
        <v>51</v>
      </c>
      <c r="E342" s="45" t="s">
        <v>18</v>
      </c>
      <c r="F342" s="45" t="s">
        <v>19</v>
      </c>
      <c r="G342" s="45" t="s">
        <v>1142</v>
      </c>
      <c r="H342" s="45" t="s">
        <v>1146</v>
      </c>
      <c r="I342" s="50">
        <v>91</v>
      </c>
      <c r="J342" s="51">
        <f aca="true" t="shared" si="26" ref="J342:J405">I342/1.5*50%</f>
        <v>30.333333333333332</v>
      </c>
      <c r="K342" s="52">
        <v>79.2</v>
      </c>
      <c r="L342" s="51">
        <f aca="true" t="shared" si="27" ref="L342:L405">K342*50%</f>
        <v>39.6</v>
      </c>
      <c r="M342" s="51">
        <f t="shared" si="25"/>
        <v>69.93333333333334</v>
      </c>
    </row>
    <row r="343" spans="1:13" s="2" customFormat="1" ht="19.5" customHeight="1">
      <c r="A343" s="44">
        <v>340</v>
      </c>
      <c r="B343" s="45" t="s">
        <v>1147</v>
      </c>
      <c r="C343" s="45" t="s">
        <v>1148</v>
      </c>
      <c r="D343" s="45" t="s">
        <v>51</v>
      </c>
      <c r="E343" s="45" t="s">
        <v>18</v>
      </c>
      <c r="F343" s="45" t="s">
        <v>19</v>
      </c>
      <c r="G343" s="45" t="s">
        <v>1142</v>
      </c>
      <c r="H343" s="45" t="s">
        <v>1149</v>
      </c>
      <c r="I343" s="50">
        <v>92</v>
      </c>
      <c r="J343" s="51">
        <f t="shared" si="26"/>
        <v>30.666666666666668</v>
      </c>
      <c r="K343" s="52">
        <v>75</v>
      </c>
      <c r="L343" s="51">
        <f t="shared" si="27"/>
        <v>37.5</v>
      </c>
      <c r="M343" s="51">
        <f t="shared" si="25"/>
        <v>68.16666666666667</v>
      </c>
    </row>
    <row r="344" spans="1:13" s="3" customFormat="1" ht="19.5" customHeight="1">
      <c r="A344" s="44">
        <v>341</v>
      </c>
      <c r="B344" s="45" t="s">
        <v>1150</v>
      </c>
      <c r="C344" s="45" t="s">
        <v>1151</v>
      </c>
      <c r="D344" s="45" t="s">
        <v>51</v>
      </c>
      <c r="E344" s="45" t="s">
        <v>18</v>
      </c>
      <c r="F344" s="45" t="s">
        <v>19</v>
      </c>
      <c r="G344" s="45" t="s">
        <v>1152</v>
      </c>
      <c r="H344" s="45" t="s">
        <v>1153</v>
      </c>
      <c r="I344" s="50">
        <v>100</v>
      </c>
      <c r="J344" s="51">
        <f t="shared" si="26"/>
        <v>33.333333333333336</v>
      </c>
      <c r="K344" s="52">
        <v>78.36</v>
      </c>
      <c r="L344" s="51">
        <f t="shared" si="27"/>
        <v>39.18</v>
      </c>
      <c r="M344" s="51">
        <f t="shared" si="25"/>
        <v>72.51333333333334</v>
      </c>
    </row>
    <row r="345" spans="1:13" s="2" customFormat="1" ht="19.5" customHeight="1">
      <c r="A345" s="44">
        <v>342</v>
      </c>
      <c r="B345" s="45" t="s">
        <v>1154</v>
      </c>
      <c r="C345" s="45" t="s">
        <v>1155</v>
      </c>
      <c r="D345" s="45" t="s">
        <v>51</v>
      </c>
      <c r="E345" s="45" t="s">
        <v>18</v>
      </c>
      <c r="F345" s="45" t="s">
        <v>19</v>
      </c>
      <c r="G345" s="45" t="s">
        <v>1152</v>
      </c>
      <c r="H345" s="45" t="s">
        <v>1156</v>
      </c>
      <c r="I345" s="50">
        <v>94</v>
      </c>
      <c r="J345" s="51">
        <f t="shared" si="26"/>
        <v>31.333333333333332</v>
      </c>
      <c r="K345" s="52">
        <v>80.3</v>
      </c>
      <c r="L345" s="51">
        <f t="shared" si="27"/>
        <v>40.15</v>
      </c>
      <c r="M345" s="51">
        <f t="shared" si="25"/>
        <v>71.48333333333333</v>
      </c>
    </row>
    <row r="346" spans="1:13" s="2" customFormat="1" ht="19.5" customHeight="1">
      <c r="A346" s="44">
        <v>343</v>
      </c>
      <c r="B346" s="45" t="s">
        <v>1157</v>
      </c>
      <c r="C346" s="45" t="s">
        <v>1158</v>
      </c>
      <c r="D346" s="45" t="s">
        <v>51</v>
      </c>
      <c r="E346" s="45" t="s">
        <v>18</v>
      </c>
      <c r="F346" s="45" t="s">
        <v>19</v>
      </c>
      <c r="G346" s="45" t="s">
        <v>1152</v>
      </c>
      <c r="H346" s="45" t="s">
        <v>1159</v>
      </c>
      <c r="I346" s="50">
        <v>86</v>
      </c>
      <c r="J346" s="51">
        <f t="shared" si="26"/>
        <v>28.666666666666668</v>
      </c>
      <c r="K346" s="52">
        <v>74.1</v>
      </c>
      <c r="L346" s="51">
        <f t="shared" si="27"/>
        <v>37.05</v>
      </c>
      <c r="M346" s="51">
        <f t="shared" si="25"/>
        <v>65.71666666666667</v>
      </c>
    </row>
    <row r="347" spans="1:83" s="2" customFormat="1" ht="19.5" customHeight="1">
      <c r="A347" s="44">
        <v>344</v>
      </c>
      <c r="B347" s="45" t="s">
        <v>1160</v>
      </c>
      <c r="C347" s="45" t="s">
        <v>1161</v>
      </c>
      <c r="D347" s="45" t="s">
        <v>17</v>
      </c>
      <c r="E347" s="45" t="s">
        <v>18</v>
      </c>
      <c r="F347" s="45" t="s">
        <v>19</v>
      </c>
      <c r="G347" s="45" t="s">
        <v>1162</v>
      </c>
      <c r="H347" s="45" t="s">
        <v>1163</v>
      </c>
      <c r="I347" s="50">
        <v>77</v>
      </c>
      <c r="J347" s="51">
        <f t="shared" si="26"/>
        <v>25.666666666666668</v>
      </c>
      <c r="K347" s="52">
        <v>73.02</v>
      </c>
      <c r="L347" s="51">
        <f t="shared" si="27"/>
        <v>36.51</v>
      </c>
      <c r="M347" s="51">
        <f t="shared" si="25"/>
        <v>62.17666666666666</v>
      </c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</row>
    <row r="348" spans="1:83" s="3" customFormat="1" ht="19.5" customHeight="1">
      <c r="A348" s="44">
        <v>345</v>
      </c>
      <c r="B348" s="45" t="s">
        <v>1164</v>
      </c>
      <c r="C348" s="45" t="s">
        <v>1165</v>
      </c>
      <c r="D348" s="45" t="s">
        <v>17</v>
      </c>
      <c r="E348" s="45" t="s">
        <v>18</v>
      </c>
      <c r="F348" s="45" t="s">
        <v>19</v>
      </c>
      <c r="G348" s="45" t="s">
        <v>1162</v>
      </c>
      <c r="H348" s="45" t="s">
        <v>1166</v>
      </c>
      <c r="I348" s="50">
        <v>78</v>
      </c>
      <c r="J348" s="51">
        <f t="shared" si="26"/>
        <v>26</v>
      </c>
      <c r="K348" s="52">
        <v>67</v>
      </c>
      <c r="L348" s="51">
        <f t="shared" si="27"/>
        <v>33.5</v>
      </c>
      <c r="M348" s="51">
        <f t="shared" si="25"/>
        <v>59.5</v>
      </c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</row>
    <row r="349" spans="1:83" s="3" customFormat="1" ht="19.5" customHeight="1">
      <c r="A349" s="44">
        <v>346</v>
      </c>
      <c r="B349" s="45" t="s">
        <v>1167</v>
      </c>
      <c r="C349" s="45" t="s">
        <v>1168</v>
      </c>
      <c r="D349" s="45" t="s">
        <v>17</v>
      </c>
      <c r="E349" s="45" t="s">
        <v>18</v>
      </c>
      <c r="F349" s="45" t="s">
        <v>19</v>
      </c>
      <c r="G349" s="45" t="s">
        <v>1162</v>
      </c>
      <c r="H349" s="45" t="s">
        <v>1169</v>
      </c>
      <c r="I349" s="50">
        <v>71</v>
      </c>
      <c r="J349" s="51">
        <f t="shared" si="26"/>
        <v>23.666666666666668</v>
      </c>
      <c r="K349" s="52">
        <v>70.46</v>
      </c>
      <c r="L349" s="51">
        <f t="shared" si="27"/>
        <v>35.23</v>
      </c>
      <c r="M349" s="51">
        <f t="shared" si="25"/>
        <v>58.89666666666666</v>
      </c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</row>
    <row r="350" spans="1:83" s="3" customFormat="1" ht="19.5" customHeight="1">
      <c r="A350" s="44">
        <v>347</v>
      </c>
      <c r="B350" s="45" t="s">
        <v>1170</v>
      </c>
      <c r="C350" s="45" t="s">
        <v>1171</v>
      </c>
      <c r="D350" s="45" t="s">
        <v>17</v>
      </c>
      <c r="E350" s="45" t="s">
        <v>18</v>
      </c>
      <c r="F350" s="45" t="s">
        <v>19</v>
      </c>
      <c r="G350" s="45" t="s">
        <v>1162</v>
      </c>
      <c r="H350" s="45" t="s">
        <v>1172</v>
      </c>
      <c r="I350" s="50">
        <v>71</v>
      </c>
      <c r="J350" s="51">
        <f t="shared" si="26"/>
        <v>23.666666666666668</v>
      </c>
      <c r="K350" s="52">
        <v>69.94</v>
      </c>
      <c r="L350" s="51">
        <f t="shared" si="27"/>
        <v>34.97</v>
      </c>
      <c r="M350" s="51">
        <f t="shared" si="25"/>
        <v>58.63666666666667</v>
      </c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</row>
    <row r="351" spans="1:83" s="2" customFormat="1" ht="19.5" customHeight="1">
      <c r="A351" s="44">
        <v>348</v>
      </c>
      <c r="B351" s="45" t="s">
        <v>1173</v>
      </c>
      <c r="C351" s="45" t="s">
        <v>1174</v>
      </c>
      <c r="D351" s="45" t="s">
        <v>17</v>
      </c>
      <c r="E351" s="45" t="s">
        <v>24</v>
      </c>
      <c r="F351" s="45" t="s">
        <v>19</v>
      </c>
      <c r="G351" s="45" t="s">
        <v>1175</v>
      </c>
      <c r="H351" s="45" t="s">
        <v>1176</v>
      </c>
      <c r="I351" s="50">
        <v>75</v>
      </c>
      <c r="J351" s="51">
        <f t="shared" si="26"/>
        <v>25</v>
      </c>
      <c r="K351" s="52">
        <v>68.76</v>
      </c>
      <c r="L351" s="51">
        <f t="shared" si="27"/>
        <v>34.38</v>
      </c>
      <c r="M351" s="51">
        <f t="shared" si="25"/>
        <v>59.38</v>
      </c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</row>
    <row r="352" spans="1:83" s="7" customFormat="1" ht="19.5" customHeight="1">
      <c r="A352" s="44">
        <v>349</v>
      </c>
      <c r="B352" s="45" t="s">
        <v>1177</v>
      </c>
      <c r="C352" s="45" t="s">
        <v>1178</v>
      </c>
      <c r="D352" s="45" t="s">
        <v>17</v>
      </c>
      <c r="E352" s="45" t="s">
        <v>24</v>
      </c>
      <c r="F352" s="45" t="s">
        <v>19</v>
      </c>
      <c r="G352" s="45" t="s">
        <v>1179</v>
      </c>
      <c r="H352" s="45" t="s">
        <v>1180</v>
      </c>
      <c r="I352" s="50">
        <v>92</v>
      </c>
      <c r="J352" s="51">
        <f t="shared" si="26"/>
        <v>30.666666666666668</v>
      </c>
      <c r="K352" s="52">
        <v>78.6</v>
      </c>
      <c r="L352" s="51">
        <f t="shared" si="27"/>
        <v>39.3</v>
      </c>
      <c r="M352" s="51">
        <f t="shared" si="25"/>
        <v>69.96666666666667</v>
      </c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</row>
    <row r="353" spans="1:83" s="3" customFormat="1" ht="19.5" customHeight="1">
      <c r="A353" s="44">
        <v>350</v>
      </c>
      <c r="B353" s="45" t="s">
        <v>1181</v>
      </c>
      <c r="C353" s="45" t="s">
        <v>1182</v>
      </c>
      <c r="D353" s="45" t="s">
        <v>17</v>
      </c>
      <c r="E353" s="45" t="s">
        <v>24</v>
      </c>
      <c r="F353" s="45" t="s">
        <v>25</v>
      </c>
      <c r="G353" s="45" t="s">
        <v>1179</v>
      </c>
      <c r="H353" s="45" t="s">
        <v>1183</v>
      </c>
      <c r="I353" s="50">
        <v>93</v>
      </c>
      <c r="J353" s="51">
        <f t="shared" si="26"/>
        <v>31</v>
      </c>
      <c r="K353" s="52">
        <v>71.6</v>
      </c>
      <c r="L353" s="51">
        <f t="shared" si="27"/>
        <v>35.8</v>
      </c>
      <c r="M353" s="51">
        <f t="shared" si="25"/>
        <v>66.8</v>
      </c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</row>
    <row r="354" spans="1:83" s="3" customFormat="1" ht="19.5" customHeight="1">
      <c r="A354" s="44">
        <v>351</v>
      </c>
      <c r="B354" s="45" t="s">
        <v>1184</v>
      </c>
      <c r="C354" s="45" t="s">
        <v>1185</v>
      </c>
      <c r="D354" s="45" t="s">
        <v>17</v>
      </c>
      <c r="E354" s="45" t="s">
        <v>18</v>
      </c>
      <c r="F354" s="45" t="s">
        <v>19</v>
      </c>
      <c r="G354" s="45" t="s">
        <v>1179</v>
      </c>
      <c r="H354" s="45" t="s">
        <v>1186</v>
      </c>
      <c r="I354" s="50">
        <v>88</v>
      </c>
      <c r="J354" s="51">
        <f t="shared" si="26"/>
        <v>29.333333333333332</v>
      </c>
      <c r="K354" s="52">
        <v>73.2</v>
      </c>
      <c r="L354" s="51">
        <f t="shared" si="27"/>
        <v>36.6</v>
      </c>
      <c r="M354" s="51">
        <f t="shared" si="25"/>
        <v>65.93333333333334</v>
      </c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</row>
    <row r="355" spans="1:13" s="3" customFormat="1" ht="19.5" customHeight="1">
      <c r="A355" s="44">
        <v>352</v>
      </c>
      <c r="B355" s="45" t="s">
        <v>1187</v>
      </c>
      <c r="C355" s="45" t="s">
        <v>1188</v>
      </c>
      <c r="D355" s="45" t="s">
        <v>51</v>
      </c>
      <c r="E355" s="45" t="s">
        <v>18</v>
      </c>
      <c r="F355" s="45" t="s">
        <v>19</v>
      </c>
      <c r="G355" s="45" t="s">
        <v>1189</v>
      </c>
      <c r="H355" s="45" t="s">
        <v>1190</v>
      </c>
      <c r="I355" s="50">
        <v>90</v>
      </c>
      <c r="J355" s="51">
        <f t="shared" si="26"/>
        <v>30</v>
      </c>
      <c r="K355" s="52">
        <v>80.46</v>
      </c>
      <c r="L355" s="51">
        <f t="shared" si="27"/>
        <v>40.23</v>
      </c>
      <c r="M355" s="51">
        <f t="shared" si="25"/>
        <v>70.22999999999999</v>
      </c>
    </row>
    <row r="356" spans="1:83" s="2" customFormat="1" ht="19.5" customHeight="1">
      <c r="A356" s="44">
        <v>353</v>
      </c>
      <c r="B356" s="45" t="s">
        <v>1191</v>
      </c>
      <c r="C356" s="45" t="s">
        <v>1192</v>
      </c>
      <c r="D356" s="45" t="s">
        <v>51</v>
      </c>
      <c r="E356" s="45" t="s">
        <v>70</v>
      </c>
      <c r="F356" s="45" t="s">
        <v>25</v>
      </c>
      <c r="G356" s="45" t="s">
        <v>1189</v>
      </c>
      <c r="H356" s="45" t="s">
        <v>1193</v>
      </c>
      <c r="I356" s="50">
        <v>95</v>
      </c>
      <c r="J356" s="51">
        <f t="shared" si="26"/>
        <v>31.666666666666668</v>
      </c>
      <c r="K356" s="52">
        <v>76.56</v>
      </c>
      <c r="L356" s="51">
        <f t="shared" si="27"/>
        <v>38.28</v>
      </c>
      <c r="M356" s="51">
        <f t="shared" si="25"/>
        <v>69.94666666666667</v>
      </c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</row>
    <row r="357" spans="1:83" s="2" customFormat="1" ht="19.5" customHeight="1">
      <c r="A357" s="44">
        <v>354</v>
      </c>
      <c r="B357" s="45" t="s">
        <v>1194</v>
      </c>
      <c r="C357" s="45" t="s">
        <v>1195</v>
      </c>
      <c r="D357" s="45" t="s">
        <v>51</v>
      </c>
      <c r="E357" s="45" t="s">
        <v>24</v>
      </c>
      <c r="F357" s="45" t="s">
        <v>25</v>
      </c>
      <c r="G357" s="45" t="s">
        <v>1189</v>
      </c>
      <c r="H357" s="45" t="s">
        <v>1196</v>
      </c>
      <c r="I357" s="50">
        <v>90</v>
      </c>
      <c r="J357" s="51">
        <f t="shared" si="26"/>
        <v>30</v>
      </c>
      <c r="K357" s="52">
        <v>79.26</v>
      </c>
      <c r="L357" s="51">
        <f t="shared" si="27"/>
        <v>39.63</v>
      </c>
      <c r="M357" s="51">
        <f t="shared" si="25"/>
        <v>69.63</v>
      </c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</row>
    <row r="358" spans="1:83" s="3" customFormat="1" ht="19.5" customHeight="1">
      <c r="A358" s="44">
        <v>355</v>
      </c>
      <c r="B358" s="45" t="s">
        <v>1197</v>
      </c>
      <c r="C358" s="45" t="s">
        <v>1198</v>
      </c>
      <c r="D358" s="45" t="s">
        <v>51</v>
      </c>
      <c r="E358" s="45" t="s">
        <v>18</v>
      </c>
      <c r="F358" s="45" t="s">
        <v>19</v>
      </c>
      <c r="G358" s="45" t="s">
        <v>1189</v>
      </c>
      <c r="H358" s="45" t="s">
        <v>1199</v>
      </c>
      <c r="I358" s="50">
        <v>86</v>
      </c>
      <c r="J358" s="51">
        <f t="shared" si="26"/>
        <v>28.666666666666668</v>
      </c>
      <c r="K358" s="52">
        <v>69.9</v>
      </c>
      <c r="L358" s="51">
        <f t="shared" si="27"/>
        <v>34.95</v>
      </c>
      <c r="M358" s="51">
        <f t="shared" si="25"/>
        <v>63.616666666666674</v>
      </c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</row>
    <row r="359" spans="1:13" s="2" customFormat="1" ht="19.5" customHeight="1">
      <c r="A359" s="44">
        <v>356</v>
      </c>
      <c r="B359" s="45" t="s">
        <v>1200</v>
      </c>
      <c r="C359" s="45" t="s">
        <v>1201</v>
      </c>
      <c r="D359" s="45" t="s">
        <v>51</v>
      </c>
      <c r="E359" s="45" t="s">
        <v>18</v>
      </c>
      <c r="F359" s="45" t="s">
        <v>19</v>
      </c>
      <c r="G359" s="45" t="s">
        <v>1189</v>
      </c>
      <c r="H359" s="45" t="s">
        <v>1202</v>
      </c>
      <c r="I359" s="50">
        <v>84</v>
      </c>
      <c r="J359" s="51">
        <f t="shared" si="26"/>
        <v>28</v>
      </c>
      <c r="K359" s="52">
        <v>70.72</v>
      </c>
      <c r="L359" s="51">
        <f t="shared" si="27"/>
        <v>35.36</v>
      </c>
      <c r="M359" s="51">
        <f t="shared" si="25"/>
        <v>63.36</v>
      </c>
    </row>
    <row r="360" spans="1:13" s="8" customFormat="1" ht="19.5" customHeight="1">
      <c r="A360" s="44">
        <v>357</v>
      </c>
      <c r="B360" s="45" t="s">
        <v>1203</v>
      </c>
      <c r="C360" s="45" t="s">
        <v>1204</v>
      </c>
      <c r="D360" s="45" t="s">
        <v>17</v>
      </c>
      <c r="E360" s="45" t="s">
        <v>24</v>
      </c>
      <c r="F360" s="45" t="s">
        <v>19</v>
      </c>
      <c r="G360" s="45" t="s">
        <v>1189</v>
      </c>
      <c r="H360" s="45" t="s">
        <v>1205</v>
      </c>
      <c r="I360" s="50">
        <v>100</v>
      </c>
      <c r="J360" s="51">
        <f t="shared" si="26"/>
        <v>33.333333333333336</v>
      </c>
      <c r="K360" s="52">
        <v>0</v>
      </c>
      <c r="L360" s="51">
        <f t="shared" si="27"/>
        <v>0</v>
      </c>
      <c r="M360" s="51">
        <f t="shared" si="25"/>
        <v>33.333333333333336</v>
      </c>
    </row>
    <row r="361" spans="1:13" s="3" customFormat="1" ht="19.5" customHeight="1">
      <c r="A361" s="44">
        <v>358</v>
      </c>
      <c r="B361" s="45" t="s">
        <v>1206</v>
      </c>
      <c r="C361" s="45" t="s">
        <v>1207</v>
      </c>
      <c r="D361" s="45" t="s">
        <v>51</v>
      </c>
      <c r="E361" s="45" t="s">
        <v>18</v>
      </c>
      <c r="F361" s="45" t="s">
        <v>19</v>
      </c>
      <c r="G361" s="45" t="s">
        <v>1208</v>
      </c>
      <c r="H361" s="45" t="s">
        <v>1209</v>
      </c>
      <c r="I361" s="50">
        <v>92</v>
      </c>
      <c r="J361" s="51">
        <f t="shared" si="26"/>
        <v>30.666666666666668</v>
      </c>
      <c r="K361" s="52">
        <v>72.24</v>
      </c>
      <c r="L361" s="51">
        <f t="shared" si="27"/>
        <v>36.12</v>
      </c>
      <c r="M361" s="51">
        <f t="shared" si="25"/>
        <v>66.78666666666666</v>
      </c>
    </row>
    <row r="362" spans="1:13" s="2" customFormat="1" ht="19.5" customHeight="1">
      <c r="A362" s="44">
        <v>359</v>
      </c>
      <c r="B362" s="45" t="s">
        <v>1210</v>
      </c>
      <c r="C362" s="45" t="s">
        <v>1211</v>
      </c>
      <c r="D362" s="45" t="s">
        <v>51</v>
      </c>
      <c r="E362" s="45" t="s">
        <v>18</v>
      </c>
      <c r="F362" s="45" t="s">
        <v>19</v>
      </c>
      <c r="G362" s="45" t="s">
        <v>1208</v>
      </c>
      <c r="H362" s="45" t="s">
        <v>1212</v>
      </c>
      <c r="I362" s="50">
        <v>87</v>
      </c>
      <c r="J362" s="51">
        <f t="shared" si="26"/>
        <v>29</v>
      </c>
      <c r="K362" s="52">
        <v>70.42</v>
      </c>
      <c r="L362" s="51">
        <f t="shared" si="27"/>
        <v>35.21</v>
      </c>
      <c r="M362" s="51">
        <f t="shared" si="25"/>
        <v>64.21000000000001</v>
      </c>
    </row>
    <row r="363" spans="1:13" s="2" customFormat="1" ht="19.5" customHeight="1">
      <c r="A363" s="44">
        <v>360</v>
      </c>
      <c r="B363" s="45" t="s">
        <v>1213</v>
      </c>
      <c r="C363" s="45" t="s">
        <v>1214</v>
      </c>
      <c r="D363" s="45" t="s">
        <v>51</v>
      </c>
      <c r="E363" s="45" t="s">
        <v>18</v>
      </c>
      <c r="F363" s="45" t="s">
        <v>19</v>
      </c>
      <c r="G363" s="45" t="s">
        <v>1208</v>
      </c>
      <c r="H363" s="45" t="s">
        <v>1215</v>
      </c>
      <c r="I363" s="50">
        <v>76</v>
      </c>
      <c r="J363" s="51">
        <f t="shared" si="26"/>
        <v>25.333333333333332</v>
      </c>
      <c r="K363" s="52">
        <v>71.7</v>
      </c>
      <c r="L363" s="51">
        <f t="shared" si="27"/>
        <v>35.85</v>
      </c>
      <c r="M363" s="51">
        <f t="shared" si="25"/>
        <v>61.18333333333334</v>
      </c>
    </row>
    <row r="364" spans="1:13" s="3" customFormat="1" ht="19.5" customHeight="1">
      <c r="A364" s="44">
        <v>361</v>
      </c>
      <c r="B364" s="45" t="s">
        <v>1216</v>
      </c>
      <c r="C364" s="45" t="s">
        <v>1217</v>
      </c>
      <c r="D364" s="45" t="s">
        <v>51</v>
      </c>
      <c r="E364" s="45" t="s">
        <v>1218</v>
      </c>
      <c r="F364" s="45" t="s">
        <v>19</v>
      </c>
      <c r="G364" s="45" t="s">
        <v>1219</v>
      </c>
      <c r="H364" s="45" t="s">
        <v>1220</v>
      </c>
      <c r="I364" s="50">
        <v>103</v>
      </c>
      <c r="J364" s="51">
        <f t="shared" si="26"/>
        <v>34.333333333333336</v>
      </c>
      <c r="K364" s="52">
        <v>77.96</v>
      </c>
      <c r="L364" s="53">
        <f t="shared" si="27"/>
        <v>38.98</v>
      </c>
      <c r="M364" s="51">
        <f t="shared" si="25"/>
        <v>73.31333333333333</v>
      </c>
    </row>
    <row r="365" spans="1:83" s="2" customFormat="1" ht="19.5" customHeight="1">
      <c r="A365" s="44">
        <v>362</v>
      </c>
      <c r="B365" s="45" t="s">
        <v>1221</v>
      </c>
      <c r="C365" s="45" t="s">
        <v>1222</v>
      </c>
      <c r="D365" s="45" t="s">
        <v>51</v>
      </c>
      <c r="E365" s="45" t="s">
        <v>24</v>
      </c>
      <c r="F365" s="45" t="s">
        <v>25</v>
      </c>
      <c r="G365" s="45" t="s">
        <v>1219</v>
      </c>
      <c r="H365" s="45" t="s">
        <v>1223</v>
      </c>
      <c r="I365" s="50">
        <v>92</v>
      </c>
      <c r="J365" s="51">
        <f t="shared" si="26"/>
        <v>30.666666666666668</v>
      </c>
      <c r="K365" s="52">
        <v>76.9</v>
      </c>
      <c r="L365" s="53">
        <f t="shared" si="27"/>
        <v>38.45</v>
      </c>
      <c r="M365" s="51">
        <f t="shared" si="25"/>
        <v>69.11666666666667</v>
      </c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</row>
    <row r="366" spans="1:83" s="2" customFormat="1" ht="19.5" customHeight="1">
      <c r="A366" s="44">
        <v>363</v>
      </c>
      <c r="B366" s="45" t="s">
        <v>1224</v>
      </c>
      <c r="C366" s="45" t="s">
        <v>1225</v>
      </c>
      <c r="D366" s="45" t="s">
        <v>51</v>
      </c>
      <c r="E366" s="45" t="s">
        <v>18</v>
      </c>
      <c r="F366" s="45" t="s">
        <v>19</v>
      </c>
      <c r="G366" s="45" t="s">
        <v>1219</v>
      </c>
      <c r="H366" s="45" t="s">
        <v>1226</v>
      </c>
      <c r="I366" s="50">
        <v>96</v>
      </c>
      <c r="J366" s="51">
        <f t="shared" si="26"/>
        <v>32</v>
      </c>
      <c r="K366" s="52">
        <v>73.26</v>
      </c>
      <c r="L366" s="53">
        <f t="shared" si="27"/>
        <v>36.63</v>
      </c>
      <c r="M366" s="51">
        <f t="shared" si="25"/>
        <v>68.63</v>
      </c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</row>
    <row r="367" spans="1:83" s="3" customFormat="1" ht="19.5" customHeight="1">
      <c r="A367" s="44">
        <v>364</v>
      </c>
      <c r="B367" s="45" t="s">
        <v>1227</v>
      </c>
      <c r="C367" s="45" t="s">
        <v>1228</v>
      </c>
      <c r="D367" s="45" t="s">
        <v>17</v>
      </c>
      <c r="E367" s="45" t="s">
        <v>24</v>
      </c>
      <c r="F367" s="45" t="s">
        <v>25</v>
      </c>
      <c r="G367" s="45" t="s">
        <v>1219</v>
      </c>
      <c r="H367" s="45" t="s">
        <v>1229</v>
      </c>
      <c r="I367" s="50">
        <v>86</v>
      </c>
      <c r="J367" s="51">
        <f t="shared" si="26"/>
        <v>28.666666666666668</v>
      </c>
      <c r="K367" s="52">
        <v>74.9</v>
      </c>
      <c r="L367" s="53">
        <f t="shared" si="27"/>
        <v>37.45</v>
      </c>
      <c r="M367" s="51">
        <f t="shared" si="25"/>
        <v>66.11666666666667</v>
      </c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</row>
    <row r="368" spans="1:13" s="2" customFormat="1" ht="19.5" customHeight="1">
      <c r="A368" s="44">
        <v>365</v>
      </c>
      <c r="B368" s="45" t="s">
        <v>1230</v>
      </c>
      <c r="C368" s="45" t="s">
        <v>1231</v>
      </c>
      <c r="D368" s="45" t="s">
        <v>51</v>
      </c>
      <c r="E368" s="45" t="s">
        <v>18</v>
      </c>
      <c r="F368" s="45" t="s">
        <v>19</v>
      </c>
      <c r="G368" s="45" t="s">
        <v>1219</v>
      </c>
      <c r="H368" s="45" t="s">
        <v>1232</v>
      </c>
      <c r="I368" s="50">
        <v>80</v>
      </c>
      <c r="J368" s="51">
        <f t="shared" si="26"/>
        <v>26.666666666666668</v>
      </c>
      <c r="K368" s="52">
        <v>76.5</v>
      </c>
      <c r="L368" s="53">
        <f t="shared" si="27"/>
        <v>38.25</v>
      </c>
      <c r="M368" s="51">
        <f t="shared" si="25"/>
        <v>64.91666666666667</v>
      </c>
    </row>
    <row r="369" spans="1:83" s="3" customFormat="1" ht="19.5" customHeight="1">
      <c r="A369" s="44">
        <v>366</v>
      </c>
      <c r="B369" s="45" t="s">
        <v>1233</v>
      </c>
      <c r="C369" s="45" t="s">
        <v>1234</v>
      </c>
      <c r="D369" s="45" t="s">
        <v>17</v>
      </c>
      <c r="E369" s="45" t="s">
        <v>18</v>
      </c>
      <c r="F369" s="45" t="s">
        <v>19</v>
      </c>
      <c r="G369" s="45" t="s">
        <v>1219</v>
      </c>
      <c r="H369" s="45" t="s">
        <v>1235</v>
      </c>
      <c r="I369" s="50">
        <v>81</v>
      </c>
      <c r="J369" s="51">
        <f t="shared" si="26"/>
        <v>27</v>
      </c>
      <c r="K369" s="52">
        <v>72.18</v>
      </c>
      <c r="L369" s="53">
        <f t="shared" si="27"/>
        <v>36.09</v>
      </c>
      <c r="M369" s="51">
        <f t="shared" si="25"/>
        <v>63.09</v>
      </c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</row>
    <row r="370" spans="1:83" s="3" customFormat="1" ht="19.5" customHeight="1">
      <c r="A370" s="44">
        <v>367</v>
      </c>
      <c r="B370" s="45" t="s">
        <v>1236</v>
      </c>
      <c r="C370" s="45" t="s">
        <v>1237</v>
      </c>
      <c r="D370" s="45" t="s">
        <v>17</v>
      </c>
      <c r="E370" s="45" t="s">
        <v>66</v>
      </c>
      <c r="F370" s="45" t="s">
        <v>19</v>
      </c>
      <c r="G370" s="45" t="s">
        <v>1219</v>
      </c>
      <c r="H370" s="45" t="s">
        <v>1238</v>
      </c>
      <c r="I370" s="50">
        <v>80</v>
      </c>
      <c r="J370" s="51">
        <f t="shared" si="26"/>
        <v>26.666666666666668</v>
      </c>
      <c r="K370" s="52">
        <v>72.3</v>
      </c>
      <c r="L370" s="53">
        <f t="shared" si="27"/>
        <v>36.15</v>
      </c>
      <c r="M370" s="51">
        <f t="shared" si="25"/>
        <v>62.81666666666666</v>
      </c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</row>
    <row r="371" spans="1:13" s="3" customFormat="1" ht="19.5" customHeight="1">
      <c r="A371" s="44">
        <v>368</v>
      </c>
      <c r="B371" s="45" t="s">
        <v>1239</v>
      </c>
      <c r="C371" s="45" t="s">
        <v>1240</v>
      </c>
      <c r="D371" s="45" t="s">
        <v>17</v>
      </c>
      <c r="E371" s="45" t="s">
        <v>24</v>
      </c>
      <c r="F371" s="45" t="s">
        <v>25</v>
      </c>
      <c r="G371" s="45" t="s">
        <v>1241</v>
      </c>
      <c r="H371" s="45" t="s">
        <v>1242</v>
      </c>
      <c r="I371" s="50">
        <v>83</v>
      </c>
      <c r="J371" s="51">
        <f t="shared" si="26"/>
        <v>27.666666666666668</v>
      </c>
      <c r="K371" s="52">
        <v>70</v>
      </c>
      <c r="L371" s="51">
        <f t="shared" si="27"/>
        <v>35</v>
      </c>
      <c r="M371" s="51">
        <f t="shared" si="25"/>
        <v>62.66666666666667</v>
      </c>
    </row>
    <row r="372" spans="1:13" s="2" customFormat="1" ht="19.5" customHeight="1">
      <c r="A372" s="44">
        <v>369</v>
      </c>
      <c r="B372" s="45" t="s">
        <v>1243</v>
      </c>
      <c r="C372" s="45" t="s">
        <v>1244</v>
      </c>
      <c r="D372" s="45" t="s">
        <v>17</v>
      </c>
      <c r="E372" s="45" t="s">
        <v>24</v>
      </c>
      <c r="F372" s="45" t="s">
        <v>25</v>
      </c>
      <c r="G372" s="45" t="s">
        <v>1241</v>
      </c>
      <c r="H372" s="45" t="s">
        <v>1245</v>
      </c>
      <c r="I372" s="50">
        <v>82</v>
      </c>
      <c r="J372" s="51">
        <f t="shared" si="26"/>
        <v>27.333333333333332</v>
      </c>
      <c r="K372" s="52">
        <v>69.5</v>
      </c>
      <c r="L372" s="51">
        <f t="shared" si="27"/>
        <v>34.75</v>
      </c>
      <c r="M372" s="51">
        <f t="shared" si="25"/>
        <v>62.08333333333333</v>
      </c>
    </row>
    <row r="373" spans="1:13" s="2" customFormat="1" ht="19.5" customHeight="1">
      <c r="A373" s="44">
        <v>370</v>
      </c>
      <c r="B373" s="45" t="s">
        <v>1246</v>
      </c>
      <c r="C373" s="45" t="s">
        <v>1247</v>
      </c>
      <c r="D373" s="45" t="s">
        <v>17</v>
      </c>
      <c r="E373" s="45" t="s">
        <v>18</v>
      </c>
      <c r="F373" s="45" t="s">
        <v>19</v>
      </c>
      <c r="G373" s="45" t="s">
        <v>1241</v>
      </c>
      <c r="H373" s="45" t="s">
        <v>1248</v>
      </c>
      <c r="I373" s="50">
        <v>71</v>
      </c>
      <c r="J373" s="51">
        <f t="shared" si="26"/>
        <v>23.666666666666668</v>
      </c>
      <c r="K373" s="52">
        <v>68.04</v>
      </c>
      <c r="L373" s="51">
        <f t="shared" si="27"/>
        <v>34.02</v>
      </c>
      <c r="M373" s="51">
        <f aca="true" t="shared" si="28" ref="M373:M406">J373+L373</f>
        <v>57.68666666666667</v>
      </c>
    </row>
    <row r="374" spans="1:83" s="2" customFormat="1" ht="19.5" customHeight="1">
      <c r="A374" s="44">
        <v>371</v>
      </c>
      <c r="B374" s="45" t="s">
        <v>1249</v>
      </c>
      <c r="C374" s="45" t="s">
        <v>1250</v>
      </c>
      <c r="D374" s="45" t="s">
        <v>51</v>
      </c>
      <c r="E374" s="45" t="s">
        <v>1251</v>
      </c>
      <c r="F374" s="45" t="s">
        <v>19</v>
      </c>
      <c r="G374" s="45" t="s">
        <v>1252</v>
      </c>
      <c r="H374" s="45" t="s">
        <v>1253</v>
      </c>
      <c r="I374" s="50">
        <v>81</v>
      </c>
      <c r="J374" s="51">
        <f t="shared" si="26"/>
        <v>27</v>
      </c>
      <c r="K374" s="52">
        <v>71.04</v>
      </c>
      <c r="L374" s="51">
        <f t="shared" si="27"/>
        <v>35.52</v>
      </c>
      <c r="M374" s="51">
        <f t="shared" si="28"/>
        <v>62.52</v>
      </c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</row>
    <row r="375" spans="1:13" s="2" customFormat="1" ht="19.5" customHeight="1">
      <c r="A375" s="44">
        <v>372</v>
      </c>
      <c r="B375" s="45" t="s">
        <v>1254</v>
      </c>
      <c r="C375" s="45" t="s">
        <v>1255</v>
      </c>
      <c r="D375" s="45" t="s">
        <v>17</v>
      </c>
      <c r="E375" s="45" t="s">
        <v>18</v>
      </c>
      <c r="F375" s="45" t="s">
        <v>25</v>
      </c>
      <c r="G375" s="45" t="s">
        <v>1252</v>
      </c>
      <c r="H375" s="45" t="s">
        <v>1256</v>
      </c>
      <c r="I375" s="50">
        <v>79</v>
      </c>
      <c r="J375" s="51">
        <f t="shared" si="26"/>
        <v>26.333333333333332</v>
      </c>
      <c r="K375" s="52">
        <v>65.1</v>
      </c>
      <c r="L375" s="51">
        <f t="shared" si="27"/>
        <v>32.55</v>
      </c>
      <c r="M375" s="51">
        <f t="shared" si="28"/>
        <v>58.883333333333326</v>
      </c>
    </row>
    <row r="376" spans="1:83" s="3" customFormat="1" ht="19.5" customHeight="1">
      <c r="A376" s="44">
        <v>373</v>
      </c>
      <c r="B376" s="45" t="s">
        <v>1257</v>
      </c>
      <c r="C376" s="45" t="s">
        <v>1258</v>
      </c>
      <c r="D376" s="45" t="s">
        <v>17</v>
      </c>
      <c r="E376" s="45" t="s">
        <v>18</v>
      </c>
      <c r="F376" s="45" t="s">
        <v>25</v>
      </c>
      <c r="G376" s="45" t="s">
        <v>1252</v>
      </c>
      <c r="H376" s="45" t="s">
        <v>1259</v>
      </c>
      <c r="I376" s="50">
        <v>76</v>
      </c>
      <c r="J376" s="51">
        <f t="shared" si="26"/>
        <v>25.333333333333332</v>
      </c>
      <c r="K376" s="52">
        <v>65.52</v>
      </c>
      <c r="L376" s="51">
        <f t="shared" si="27"/>
        <v>32.76</v>
      </c>
      <c r="M376" s="51">
        <f t="shared" si="28"/>
        <v>58.093333333333334</v>
      </c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</row>
    <row r="377" spans="1:83" s="2" customFormat="1" ht="19.5" customHeight="1">
      <c r="A377" s="44">
        <v>374</v>
      </c>
      <c r="B377" s="45" t="s">
        <v>1260</v>
      </c>
      <c r="C377" s="45" t="s">
        <v>1261</v>
      </c>
      <c r="D377" s="45" t="s">
        <v>51</v>
      </c>
      <c r="E377" s="45" t="s">
        <v>18</v>
      </c>
      <c r="F377" s="45" t="s">
        <v>25</v>
      </c>
      <c r="G377" s="45" t="s">
        <v>1262</v>
      </c>
      <c r="H377" s="45" t="s">
        <v>1263</v>
      </c>
      <c r="I377" s="50">
        <v>83</v>
      </c>
      <c r="J377" s="51">
        <f t="shared" si="26"/>
        <v>27.666666666666668</v>
      </c>
      <c r="K377" s="52">
        <v>77.54</v>
      </c>
      <c r="L377" s="53">
        <f t="shared" si="27"/>
        <v>38.77</v>
      </c>
      <c r="M377" s="51">
        <f t="shared" si="28"/>
        <v>66.43666666666667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</row>
    <row r="378" spans="1:13" s="2" customFormat="1" ht="19.5" customHeight="1">
      <c r="A378" s="44">
        <v>375</v>
      </c>
      <c r="B378" s="45" t="s">
        <v>1264</v>
      </c>
      <c r="C378" s="45" t="s">
        <v>1265</v>
      </c>
      <c r="D378" s="45" t="s">
        <v>51</v>
      </c>
      <c r="E378" s="45" t="s">
        <v>18</v>
      </c>
      <c r="F378" s="45" t="s">
        <v>19</v>
      </c>
      <c r="G378" s="45" t="s">
        <v>1262</v>
      </c>
      <c r="H378" s="45" t="s">
        <v>1266</v>
      </c>
      <c r="I378" s="50">
        <v>82</v>
      </c>
      <c r="J378" s="51">
        <f t="shared" si="26"/>
        <v>27.333333333333332</v>
      </c>
      <c r="K378" s="52">
        <v>12.4</v>
      </c>
      <c r="L378" s="53">
        <f t="shared" si="27"/>
        <v>6.2</v>
      </c>
      <c r="M378" s="51">
        <f t="shared" si="28"/>
        <v>33.53333333333333</v>
      </c>
    </row>
    <row r="379" spans="1:83" s="3" customFormat="1" ht="19.5" customHeight="1">
      <c r="A379" s="44">
        <v>376</v>
      </c>
      <c r="B379" s="45" t="s">
        <v>1267</v>
      </c>
      <c r="C379" s="45" t="s">
        <v>1268</v>
      </c>
      <c r="D379" s="45" t="s">
        <v>17</v>
      </c>
      <c r="E379" s="45" t="s">
        <v>18</v>
      </c>
      <c r="F379" s="45" t="s">
        <v>25</v>
      </c>
      <c r="G379" s="45" t="s">
        <v>1262</v>
      </c>
      <c r="H379" s="45" t="s">
        <v>1269</v>
      </c>
      <c r="I379" s="50">
        <v>80</v>
      </c>
      <c r="J379" s="51">
        <f t="shared" si="26"/>
        <v>26.666666666666668</v>
      </c>
      <c r="K379" s="52">
        <v>64.3</v>
      </c>
      <c r="L379" s="53">
        <f t="shared" si="27"/>
        <v>32.15</v>
      </c>
      <c r="M379" s="51">
        <f t="shared" si="28"/>
        <v>58.81666666666666</v>
      </c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</row>
    <row r="380" spans="1:83" s="2" customFormat="1" ht="19.5" customHeight="1">
      <c r="A380" s="44">
        <v>377</v>
      </c>
      <c r="B380" s="45" t="s">
        <v>1270</v>
      </c>
      <c r="C380" s="45" t="s">
        <v>1271</v>
      </c>
      <c r="D380" s="45" t="s">
        <v>17</v>
      </c>
      <c r="E380" s="45" t="s">
        <v>18</v>
      </c>
      <c r="F380" s="45" t="s">
        <v>19</v>
      </c>
      <c r="G380" s="45" t="s">
        <v>1272</v>
      </c>
      <c r="H380" s="45" t="s">
        <v>1273</v>
      </c>
      <c r="I380" s="50">
        <v>96</v>
      </c>
      <c r="J380" s="51">
        <f t="shared" si="26"/>
        <v>32</v>
      </c>
      <c r="K380" s="52">
        <v>72.06</v>
      </c>
      <c r="L380" s="53">
        <f t="shared" si="27"/>
        <v>36.03</v>
      </c>
      <c r="M380" s="51">
        <f t="shared" si="28"/>
        <v>68.03</v>
      </c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</row>
    <row r="381" spans="1:13" s="2" customFormat="1" ht="19.5" customHeight="1">
      <c r="A381" s="44">
        <v>378</v>
      </c>
      <c r="B381" s="45" t="s">
        <v>1274</v>
      </c>
      <c r="C381" s="45" t="s">
        <v>1275</v>
      </c>
      <c r="D381" s="45" t="s">
        <v>17</v>
      </c>
      <c r="E381" s="45" t="s">
        <v>18</v>
      </c>
      <c r="F381" s="45" t="s">
        <v>25</v>
      </c>
      <c r="G381" s="45" t="s">
        <v>1272</v>
      </c>
      <c r="H381" s="45" t="s">
        <v>1276</v>
      </c>
      <c r="I381" s="50">
        <v>88</v>
      </c>
      <c r="J381" s="51">
        <f t="shared" si="26"/>
        <v>29.333333333333332</v>
      </c>
      <c r="K381" s="52">
        <v>71.56</v>
      </c>
      <c r="L381" s="53">
        <f t="shared" si="27"/>
        <v>35.78</v>
      </c>
      <c r="M381" s="51">
        <f t="shared" si="28"/>
        <v>65.11333333333333</v>
      </c>
    </row>
    <row r="382" spans="1:83" s="3" customFormat="1" ht="19.5" customHeight="1">
      <c r="A382" s="44">
        <v>379</v>
      </c>
      <c r="B382" s="45" t="s">
        <v>1277</v>
      </c>
      <c r="C382" s="45" t="s">
        <v>1278</v>
      </c>
      <c r="D382" s="45" t="s">
        <v>17</v>
      </c>
      <c r="E382" s="45" t="s">
        <v>18</v>
      </c>
      <c r="F382" s="45" t="s">
        <v>25</v>
      </c>
      <c r="G382" s="45" t="s">
        <v>1272</v>
      </c>
      <c r="H382" s="45" t="s">
        <v>1279</v>
      </c>
      <c r="I382" s="50">
        <v>77</v>
      </c>
      <c r="J382" s="51">
        <f t="shared" si="26"/>
        <v>25.666666666666668</v>
      </c>
      <c r="K382" s="52">
        <v>69.8</v>
      </c>
      <c r="L382" s="53">
        <f t="shared" si="27"/>
        <v>34.9</v>
      </c>
      <c r="M382" s="51">
        <f t="shared" si="28"/>
        <v>60.56666666666666</v>
      </c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</row>
    <row r="383" spans="1:83" s="2" customFormat="1" ht="19.5" customHeight="1">
      <c r="A383" s="44">
        <v>380</v>
      </c>
      <c r="B383" s="45" t="s">
        <v>1280</v>
      </c>
      <c r="C383" s="45" t="s">
        <v>1281</v>
      </c>
      <c r="D383" s="45" t="s">
        <v>17</v>
      </c>
      <c r="E383" s="45" t="s">
        <v>1282</v>
      </c>
      <c r="F383" s="45" t="s">
        <v>25</v>
      </c>
      <c r="G383" s="45" t="s">
        <v>1283</v>
      </c>
      <c r="H383" s="45" t="s">
        <v>1284</v>
      </c>
      <c r="I383" s="50">
        <v>85</v>
      </c>
      <c r="J383" s="51">
        <f t="shared" si="26"/>
        <v>28.333333333333332</v>
      </c>
      <c r="K383" s="52">
        <v>70.36</v>
      </c>
      <c r="L383" s="51">
        <f t="shared" si="27"/>
        <v>35.18</v>
      </c>
      <c r="M383" s="51">
        <f t="shared" si="28"/>
        <v>63.513333333333335</v>
      </c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</row>
    <row r="384" spans="1:13" s="2" customFormat="1" ht="19.5" customHeight="1">
      <c r="A384" s="44">
        <v>381</v>
      </c>
      <c r="B384" s="45" t="s">
        <v>1285</v>
      </c>
      <c r="C384" s="45" t="s">
        <v>1286</v>
      </c>
      <c r="D384" s="45" t="s">
        <v>17</v>
      </c>
      <c r="E384" s="45" t="s">
        <v>18</v>
      </c>
      <c r="F384" s="45" t="s">
        <v>19</v>
      </c>
      <c r="G384" s="45" t="s">
        <v>1283</v>
      </c>
      <c r="H384" s="45" t="s">
        <v>1287</v>
      </c>
      <c r="I384" s="50">
        <v>80</v>
      </c>
      <c r="J384" s="51">
        <f t="shared" si="26"/>
        <v>26.666666666666668</v>
      </c>
      <c r="K384" s="52">
        <v>68.38</v>
      </c>
      <c r="L384" s="51">
        <f t="shared" si="27"/>
        <v>34.19</v>
      </c>
      <c r="M384" s="51">
        <f t="shared" si="28"/>
        <v>60.85666666666667</v>
      </c>
    </row>
    <row r="385" spans="1:13" s="3" customFormat="1" ht="19.5" customHeight="1">
      <c r="A385" s="44">
        <v>382</v>
      </c>
      <c r="B385" s="45" t="s">
        <v>1288</v>
      </c>
      <c r="C385" s="45" t="s">
        <v>1289</v>
      </c>
      <c r="D385" s="45" t="s">
        <v>17</v>
      </c>
      <c r="E385" s="45" t="s">
        <v>24</v>
      </c>
      <c r="F385" s="45" t="s">
        <v>25</v>
      </c>
      <c r="G385" s="45" t="s">
        <v>1290</v>
      </c>
      <c r="H385" s="45" t="s">
        <v>1291</v>
      </c>
      <c r="I385" s="50">
        <v>87</v>
      </c>
      <c r="J385" s="51">
        <f t="shared" si="26"/>
        <v>29</v>
      </c>
      <c r="K385" s="52">
        <v>75.2</v>
      </c>
      <c r="L385" s="53">
        <f t="shared" si="27"/>
        <v>37.6</v>
      </c>
      <c r="M385" s="51">
        <f t="shared" si="28"/>
        <v>66.6</v>
      </c>
    </row>
    <row r="386" spans="1:13" s="2" customFormat="1" ht="19.5" customHeight="1">
      <c r="A386" s="44">
        <v>383</v>
      </c>
      <c r="B386" s="45" t="s">
        <v>1292</v>
      </c>
      <c r="C386" s="45" t="s">
        <v>1293</v>
      </c>
      <c r="D386" s="45" t="s">
        <v>51</v>
      </c>
      <c r="E386" s="45" t="s">
        <v>18</v>
      </c>
      <c r="F386" s="45" t="s">
        <v>25</v>
      </c>
      <c r="G386" s="45" t="s">
        <v>1290</v>
      </c>
      <c r="H386" s="45" t="s">
        <v>1294</v>
      </c>
      <c r="I386" s="50">
        <v>87</v>
      </c>
      <c r="J386" s="51">
        <f t="shared" si="26"/>
        <v>29</v>
      </c>
      <c r="K386" s="52">
        <v>70.1</v>
      </c>
      <c r="L386" s="53">
        <f t="shared" si="27"/>
        <v>35.05</v>
      </c>
      <c r="M386" s="51">
        <f t="shared" si="28"/>
        <v>64.05</v>
      </c>
    </row>
    <row r="387" spans="1:13" s="2" customFormat="1" ht="19.5" customHeight="1">
      <c r="A387" s="44">
        <v>384</v>
      </c>
      <c r="B387" s="45" t="s">
        <v>1295</v>
      </c>
      <c r="C387" s="45" t="s">
        <v>1296</v>
      </c>
      <c r="D387" s="45" t="s">
        <v>51</v>
      </c>
      <c r="E387" s="45" t="s">
        <v>18</v>
      </c>
      <c r="F387" s="45" t="s">
        <v>25</v>
      </c>
      <c r="G387" s="45" t="s">
        <v>1290</v>
      </c>
      <c r="H387" s="45" t="s">
        <v>1297</v>
      </c>
      <c r="I387" s="50">
        <v>80</v>
      </c>
      <c r="J387" s="51">
        <f t="shared" si="26"/>
        <v>26.666666666666668</v>
      </c>
      <c r="K387" s="52">
        <v>69.44</v>
      </c>
      <c r="L387" s="53">
        <f t="shared" si="27"/>
        <v>34.72</v>
      </c>
      <c r="M387" s="51">
        <f t="shared" si="28"/>
        <v>61.38666666666667</v>
      </c>
    </row>
    <row r="388" spans="1:13" s="3" customFormat="1" ht="19.5" customHeight="1">
      <c r="A388" s="44">
        <v>385</v>
      </c>
      <c r="B388" s="45" t="s">
        <v>1298</v>
      </c>
      <c r="C388" s="45" t="s">
        <v>1299</v>
      </c>
      <c r="D388" s="45" t="s">
        <v>51</v>
      </c>
      <c r="E388" s="45" t="s">
        <v>18</v>
      </c>
      <c r="F388" s="45" t="s">
        <v>19</v>
      </c>
      <c r="G388" s="45" t="s">
        <v>1300</v>
      </c>
      <c r="H388" s="45" t="s">
        <v>1301</v>
      </c>
      <c r="I388" s="50">
        <v>98</v>
      </c>
      <c r="J388" s="51">
        <f t="shared" si="26"/>
        <v>32.666666666666664</v>
      </c>
      <c r="K388" s="52">
        <v>76.64</v>
      </c>
      <c r="L388" s="53">
        <f t="shared" si="27"/>
        <v>38.32</v>
      </c>
      <c r="M388" s="51">
        <f t="shared" si="28"/>
        <v>70.98666666666666</v>
      </c>
    </row>
    <row r="389" spans="1:13" s="2" customFormat="1" ht="19.5" customHeight="1">
      <c r="A389" s="44">
        <v>386</v>
      </c>
      <c r="B389" s="45" t="s">
        <v>1302</v>
      </c>
      <c r="C389" s="45" t="s">
        <v>1303</v>
      </c>
      <c r="D389" s="45" t="s">
        <v>51</v>
      </c>
      <c r="E389" s="45" t="s">
        <v>18</v>
      </c>
      <c r="F389" s="45" t="s">
        <v>25</v>
      </c>
      <c r="G389" s="45" t="s">
        <v>1300</v>
      </c>
      <c r="H389" s="45" t="s">
        <v>1304</v>
      </c>
      <c r="I389" s="50">
        <v>96</v>
      </c>
      <c r="J389" s="51">
        <f t="shared" si="26"/>
        <v>32</v>
      </c>
      <c r="K389" s="52">
        <v>76.98</v>
      </c>
      <c r="L389" s="53">
        <f t="shared" si="27"/>
        <v>38.49</v>
      </c>
      <c r="M389" s="51">
        <f t="shared" si="28"/>
        <v>70.49000000000001</v>
      </c>
    </row>
    <row r="390" spans="1:13" s="2" customFormat="1" ht="19.5" customHeight="1">
      <c r="A390" s="44">
        <v>387</v>
      </c>
      <c r="B390" s="45" t="s">
        <v>1305</v>
      </c>
      <c r="C390" s="45" t="s">
        <v>1306</v>
      </c>
      <c r="D390" s="45" t="s">
        <v>17</v>
      </c>
      <c r="E390" s="45" t="s">
        <v>18</v>
      </c>
      <c r="F390" s="45" t="s">
        <v>19</v>
      </c>
      <c r="G390" s="45" t="s">
        <v>1300</v>
      </c>
      <c r="H390" s="45" t="s">
        <v>1307</v>
      </c>
      <c r="I390" s="50">
        <v>89</v>
      </c>
      <c r="J390" s="51">
        <f t="shared" si="26"/>
        <v>29.666666666666668</v>
      </c>
      <c r="K390" s="52">
        <v>78.32</v>
      </c>
      <c r="L390" s="53">
        <f t="shared" si="27"/>
        <v>39.16</v>
      </c>
      <c r="M390" s="51">
        <f t="shared" si="28"/>
        <v>68.82666666666667</v>
      </c>
    </row>
    <row r="391" spans="1:13" s="3" customFormat="1" ht="19.5" customHeight="1">
      <c r="A391" s="44">
        <v>388</v>
      </c>
      <c r="B391" s="45" t="s">
        <v>1308</v>
      </c>
      <c r="C391" s="45" t="s">
        <v>1309</v>
      </c>
      <c r="D391" s="45" t="s">
        <v>17</v>
      </c>
      <c r="E391" s="45" t="s">
        <v>24</v>
      </c>
      <c r="F391" s="45" t="s">
        <v>19</v>
      </c>
      <c r="G391" s="45" t="s">
        <v>1310</v>
      </c>
      <c r="H391" s="45" t="s">
        <v>1311</v>
      </c>
      <c r="I391" s="50">
        <v>89</v>
      </c>
      <c r="J391" s="51">
        <f t="shared" si="26"/>
        <v>29.666666666666668</v>
      </c>
      <c r="K391" s="52">
        <v>72.2</v>
      </c>
      <c r="L391" s="51">
        <f t="shared" si="27"/>
        <v>36.1</v>
      </c>
      <c r="M391" s="51">
        <f t="shared" si="28"/>
        <v>65.76666666666667</v>
      </c>
    </row>
    <row r="392" spans="1:13" s="2" customFormat="1" ht="19.5" customHeight="1">
      <c r="A392" s="44">
        <v>389</v>
      </c>
      <c r="B392" s="45" t="s">
        <v>1312</v>
      </c>
      <c r="C392" s="45" t="s">
        <v>1313</v>
      </c>
      <c r="D392" s="45" t="s">
        <v>17</v>
      </c>
      <c r="E392" s="45" t="s">
        <v>18</v>
      </c>
      <c r="F392" s="45" t="s">
        <v>19</v>
      </c>
      <c r="G392" s="45" t="s">
        <v>1310</v>
      </c>
      <c r="H392" s="45" t="s">
        <v>1314</v>
      </c>
      <c r="I392" s="50">
        <v>81</v>
      </c>
      <c r="J392" s="51">
        <f t="shared" si="26"/>
        <v>27</v>
      </c>
      <c r="K392" s="52">
        <v>71.5</v>
      </c>
      <c r="L392" s="51">
        <f t="shared" si="27"/>
        <v>35.75</v>
      </c>
      <c r="M392" s="51">
        <f t="shared" si="28"/>
        <v>62.75</v>
      </c>
    </row>
    <row r="393" spans="1:83" s="2" customFormat="1" ht="19.5" customHeight="1">
      <c r="A393" s="44">
        <v>390</v>
      </c>
      <c r="B393" s="45" t="s">
        <v>1315</v>
      </c>
      <c r="C393" s="45" t="s">
        <v>1316</v>
      </c>
      <c r="D393" s="45" t="s">
        <v>17</v>
      </c>
      <c r="E393" s="45" t="s">
        <v>18</v>
      </c>
      <c r="F393" s="45" t="s">
        <v>25</v>
      </c>
      <c r="G393" s="45" t="s">
        <v>1317</v>
      </c>
      <c r="H393" s="45" t="s">
        <v>1318</v>
      </c>
      <c r="I393" s="50">
        <v>88</v>
      </c>
      <c r="J393" s="51">
        <f t="shared" si="26"/>
        <v>29.333333333333332</v>
      </c>
      <c r="K393" s="52">
        <v>78.84</v>
      </c>
      <c r="L393" s="51">
        <f t="shared" si="27"/>
        <v>39.42</v>
      </c>
      <c r="M393" s="51">
        <f t="shared" si="28"/>
        <v>68.75333333333333</v>
      </c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</row>
    <row r="394" spans="1:83" s="3" customFormat="1" ht="19.5" customHeight="1">
      <c r="A394" s="44">
        <v>391</v>
      </c>
      <c r="B394" s="45" t="s">
        <v>1319</v>
      </c>
      <c r="C394" s="45" t="s">
        <v>1320</v>
      </c>
      <c r="D394" s="45" t="s">
        <v>17</v>
      </c>
      <c r="E394" s="45" t="s">
        <v>18</v>
      </c>
      <c r="F394" s="45" t="s">
        <v>19</v>
      </c>
      <c r="G394" s="45" t="s">
        <v>1317</v>
      </c>
      <c r="H394" s="45" t="s">
        <v>1321</v>
      </c>
      <c r="I394" s="50">
        <v>87</v>
      </c>
      <c r="J394" s="51">
        <f t="shared" si="26"/>
        <v>29</v>
      </c>
      <c r="K394" s="52">
        <v>73.44</v>
      </c>
      <c r="L394" s="51">
        <f t="shared" si="27"/>
        <v>36.72</v>
      </c>
      <c r="M394" s="51">
        <f t="shared" si="28"/>
        <v>65.72</v>
      </c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</row>
    <row r="395" spans="1:13" s="2" customFormat="1" ht="19.5" customHeight="1">
      <c r="A395" s="44">
        <v>392</v>
      </c>
      <c r="B395" s="45" t="s">
        <v>1322</v>
      </c>
      <c r="C395" s="45" t="s">
        <v>1323</v>
      </c>
      <c r="D395" s="45" t="s">
        <v>17</v>
      </c>
      <c r="E395" s="45" t="s">
        <v>18</v>
      </c>
      <c r="F395" s="45" t="s">
        <v>19</v>
      </c>
      <c r="G395" s="45" t="s">
        <v>1317</v>
      </c>
      <c r="H395" s="45" t="s">
        <v>1324</v>
      </c>
      <c r="I395" s="50">
        <v>77</v>
      </c>
      <c r="J395" s="51">
        <f t="shared" si="26"/>
        <v>25.666666666666668</v>
      </c>
      <c r="K395" s="52">
        <v>74.1</v>
      </c>
      <c r="L395" s="51">
        <f t="shared" si="27"/>
        <v>37.05</v>
      </c>
      <c r="M395" s="51">
        <f t="shared" si="28"/>
        <v>62.71666666666667</v>
      </c>
    </row>
    <row r="396" spans="1:83" s="2" customFormat="1" ht="19.5" customHeight="1">
      <c r="A396" s="44">
        <v>393</v>
      </c>
      <c r="B396" s="45" t="s">
        <v>1325</v>
      </c>
      <c r="C396" s="45" t="s">
        <v>1326</v>
      </c>
      <c r="D396" s="45" t="s">
        <v>17</v>
      </c>
      <c r="E396" s="45" t="s">
        <v>70</v>
      </c>
      <c r="F396" s="45" t="s">
        <v>25</v>
      </c>
      <c r="G396" s="45" t="s">
        <v>1327</v>
      </c>
      <c r="H396" s="45" t="s">
        <v>1328</v>
      </c>
      <c r="I396" s="50">
        <v>95</v>
      </c>
      <c r="J396" s="51">
        <f t="shared" si="26"/>
        <v>31.666666666666668</v>
      </c>
      <c r="K396" s="52">
        <v>74.06</v>
      </c>
      <c r="L396" s="51">
        <f t="shared" si="27"/>
        <v>37.03</v>
      </c>
      <c r="M396" s="51">
        <f t="shared" si="28"/>
        <v>68.69666666666667</v>
      </c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</row>
    <row r="397" spans="1:83" s="3" customFormat="1" ht="19.5" customHeight="1">
      <c r="A397" s="44">
        <v>394</v>
      </c>
      <c r="B397" s="45" t="s">
        <v>1329</v>
      </c>
      <c r="C397" s="45" t="s">
        <v>1330</v>
      </c>
      <c r="D397" s="45" t="s">
        <v>17</v>
      </c>
      <c r="E397" s="45" t="s">
        <v>18</v>
      </c>
      <c r="F397" s="45" t="s">
        <v>25</v>
      </c>
      <c r="G397" s="45" t="s">
        <v>1327</v>
      </c>
      <c r="H397" s="45" t="s">
        <v>1331</v>
      </c>
      <c r="I397" s="50">
        <v>85</v>
      </c>
      <c r="J397" s="51">
        <f t="shared" si="26"/>
        <v>28.333333333333332</v>
      </c>
      <c r="K397" s="52">
        <v>75.94</v>
      </c>
      <c r="L397" s="51">
        <f t="shared" si="27"/>
        <v>37.97</v>
      </c>
      <c r="M397" s="51">
        <f t="shared" si="28"/>
        <v>66.30333333333333</v>
      </c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</row>
    <row r="398" spans="1:13" s="2" customFormat="1" ht="19.5" customHeight="1">
      <c r="A398" s="44">
        <v>395</v>
      </c>
      <c r="B398" s="45" t="s">
        <v>1332</v>
      </c>
      <c r="C398" s="45" t="s">
        <v>1333</v>
      </c>
      <c r="D398" s="45" t="s">
        <v>51</v>
      </c>
      <c r="E398" s="45" t="s">
        <v>70</v>
      </c>
      <c r="F398" s="45" t="s">
        <v>25</v>
      </c>
      <c r="G398" s="45" t="s">
        <v>1327</v>
      </c>
      <c r="H398" s="45" t="s">
        <v>1334</v>
      </c>
      <c r="I398" s="50">
        <v>79</v>
      </c>
      <c r="J398" s="51">
        <f t="shared" si="26"/>
        <v>26.333333333333332</v>
      </c>
      <c r="K398" s="52">
        <v>73.8</v>
      </c>
      <c r="L398" s="51">
        <f t="shared" si="27"/>
        <v>36.9</v>
      </c>
      <c r="M398" s="51">
        <f t="shared" si="28"/>
        <v>63.233333333333334</v>
      </c>
    </row>
    <row r="399" spans="1:83" s="2" customFormat="1" ht="19.5" customHeight="1">
      <c r="A399" s="44">
        <v>396</v>
      </c>
      <c r="B399" s="45" t="s">
        <v>1335</v>
      </c>
      <c r="C399" s="45" t="s">
        <v>1336</v>
      </c>
      <c r="D399" s="45" t="s">
        <v>51</v>
      </c>
      <c r="E399" s="45" t="s">
        <v>18</v>
      </c>
      <c r="F399" s="45" t="s">
        <v>25</v>
      </c>
      <c r="G399" s="45" t="s">
        <v>1337</v>
      </c>
      <c r="H399" s="45" t="s">
        <v>1338</v>
      </c>
      <c r="I399" s="50">
        <v>107</v>
      </c>
      <c r="J399" s="51">
        <f t="shared" si="26"/>
        <v>35.666666666666664</v>
      </c>
      <c r="K399" s="52">
        <v>74.64</v>
      </c>
      <c r="L399" s="51">
        <f t="shared" si="27"/>
        <v>37.32</v>
      </c>
      <c r="M399" s="51">
        <f t="shared" si="28"/>
        <v>72.98666666666666</v>
      </c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</row>
    <row r="400" spans="1:13" s="2" customFormat="1" ht="19.5" customHeight="1">
      <c r="A400" s="44">
        <v>397</v>
      </c>
      <c r="B400" s="45" t="s">
        <v>1339</v>
      </c>
      <c r="C400" s="45" t="s">
        <v>1340</v>
      </c>
      <c r="D400" s="45" t="s">
        <v>51</v>
      </c>
      <c r="E400" s="45" t="s">
        <v>18</v>
      </c>
      <c r="F400" s="45" t="s">
        <v>19</v>
      </c>
      <c r="G400" s="45" t="s">
        <v>1337</v>
      </c>
      <c r="H400" s="45" t="s">
        <v>1341</v>
      </c>
      <c r="I400" s="50">
        <v>86</v>
      </c>
      <c r="J400" s="51">
        <f t="shared" si="26"/>
        <v>28.666666666666668</v>
      </c>
      <c r="K400" s="52">
        <v>64.28</v>
      </c>
      <c r="L400" s="51">
        <f t="shared" si="27"/>
        <v>32.14</v>
      </c>
      <c r="M400" s="51">
        <f t="shared" si="28"/>
        <v>60.80666666666667</v>
      </c>
    </row>
    <row r="401" spans="1:13" s="2" customFormat="1" ht="19.5" customHeight="1">
      <c r="A401" s="44">
        <v>398</v>
      </c>
      <c r="B401" s="45" t="s">
        <v>1342</v>
      </c>
      <c r="C401" s="45" t="s">
        <v>1343</v>
      </c>
      <c r="D401" s="45" t="s">
        <v>51</v>
      </c>
      <c r="E401" s="45" t="s">
        <v>70</v>
      </c>
      <c r="F401" s="45" t="s">
        <v>25</v>
      </c>
      <c r="G401" s="45" t="s">
        <v>1337</v>
      </c>
      <c r="H401" s="45" t="s">
        <v>1344</v>
      </c>
      <c r="I401" s="50">
        <v>81</v>
      </c>
      <c r="J401" s="51">
        <f t="shared" si="26"/>
        <v>27</v>
      </c>
      <c r="K401" s="52">
        <v>72.72</v>
      </c>
      <c r="L401" s="51">
        <f t="shared" si="27"/>
        <v>36.36</v>
      </c>
      <c r="M401" s="51">
        <f t="shared" si="28"/>
        <v>63.36</v>
      </c>
    </row>
    <row r="402" spans="1:13" s="3" customFormat="1" ht="19.5" customHeight="1">
      <c r="A402" s="44">
        <v>399</v>
      </c>
      <c r="B402" s="45" t="s">
        <v>1345</v>
      </c>
      <c r="C402" s="45" t="s">
        <v>1346</v>
      </c>
      <c r="D402" s="45" t="s">
        <v>51</v>
      </c>
      <c r="E402" s="45" t="s">
        <v>18</v>
      </c>
      <c r="F402" s="45" t="s">
        <v>19</v>
      </c>
      <c r="G402" s="45" t="s">
        <v>1347</v>
      </c>
      <c r="H402" s="45" t="s">
        <v>1348</v>
      </c>
      <c r="I402" s="50">
        <v>80</v>
      </c>
      <c r="J402" s="51">
        <f t="shared" si="26"/>
        <v>26.666666666666668</v>
      </c>
      <c r="K402" s="52">
        <v>74</v>
      </c>
      <c r="L402" s="51">
        <f t="shared" si="27"/>
        <v>37</v>
      </c>
      <c r="M402" s="51">
        <f t="shared" si="28"/>
        <v>63.66666666666667</v>
      </c>
    </row>
    <row r="403" spans="1:13" s="2" customFormat="1" ht="19.5" customHeight="1">
      <c r="A403" s="44">
        <v>400</v>
      </c>
      <c r="B403" s="45" t="s">
        <v>1349</v>
      </c>
      <c r="C403" s="45" t="s">
        <v>1350</v>
      </c>
      <c r="D403" s="45" t="s">
        <v>17</v>
      </c>
      <c r="E403" s="45" t="s">
        <v>18</v>
      </c>
      <c r="F403" s="45" t="s">
        <v>19</v>
      </c>
      <c r="G403" s="45" t="s">
        <v>1347</v>
      </c>
      <c r="H403" s="45" t="s">
        <v>1351</v>
      </c>
      <c r="I403" s="50">
        <v>74</v>
      </c>
      <c r="J403" s="51">
        <f t="shared" si="26"/>
        <v>24.666666666666668</v>
      </c>
      <c r="K403" s="52">
        <v>72.76</v>
      </c>
      <c r="L403" s="51">
        <f t="shared" si="27"/>
        <v>36.38</v>
      </c>
      <c r="M403" s="51">
        <f t="shared" si="28"/>
        <v>61.04666666666667</v>
      </c>
    </row>
    <row r="404" spans="1:13" s="3" customFormat="1" ht="19.5" customHeight="1">
      <c r="A404" s="44">
        <v>401</v>
      </c>
      <c r="B404" s="45" t="s">
        <v>1352</v>
      </c>
      <c r="C404" s="45" t="s">
        <v>1353</v>
      </c>
      <c r="D404" s="45" t="s">
        <v>51</v>
      </c>
      <c r="E404" s="45" t="s">
        <v>18</v>
      </c>
      <c r="F404" s="45" t="s">
        <v>19</v>
      </c>
      <c r="G404" s="45" t="s">
        <v>1354</v>
      </c>
      <c r="H404" s="45" t="s">
        <v>1355</v>
      </c>
      <c r="I404" s="50">
        <v>97</v>
      </c>
      <c r="J404" s="51">
        <f t="shared" si="26"/>
        <v>32.333333333333336</v>
      </c>
      <c r="K404" s="52">
        <v>79.26</v>
      </c>
      <c r="L404" s="51">
        <f t="shared" si="27"/>
        <v>39.63</v>
      </c>
      <c r="M404" s="51">
        <f t="shared" si="28"/>
        <v>71.96333333333334</v>
      </c>
    </row>
    <row r="405" spans="1:13" s="2" customFormat="1" ht="19.5" customHeight="1">
      <c r="A405" s="44">
        <v>402</v>
      </c>
      <c r="B405" s="45" t="s">
        <v>1356</v>
      </c>
      <c r="C405" s="45" t="s">
        <v>1357</v>
      </c>
      <c r="D405" s="45" t="s">
        <v>51</v>
      </c>
      <c r="E405" s="45" t="s">
        <v>18</v>
      </c>
      <c r="F405" s="45" t="s">
        <v>19</v>
      </c>
      <c r="G405" s="45" t="s">
        <v>1354</v>
      </c>
      <c r="H405" s="45" t="s">
        <v>1358</v>
      </c>
      <c r="I405" s="50">
        <v>89</v>
      </c>
      <c r="J405" s="51">
        <f t="shared" si="26"/>
        <v>29.666666666666668</v>
      </c>
      <c r="K405" s="52">
        <v>76.54</v>
      </c>
      <c r="L405" s="51">
        <f t="shared" si="27"/>
        <v>38.27</v>
      </c>
      <c r="M405" s="51">
        <f t="shared" si="28"/>
        <v>67.93666666666667</v>
      </c>
    </row>
    <row r="406" spans="1:13" s="2" customFormat="1" ht="19.5" customHeight="1">
      <c r="A406" s="44">
        <v>403</v>
      </c>
      <c r="B406" s="45" t="s">
        <v>1359</v>
      </c>
      <c r="C406" s="45" t="s">
        <v>1360</v>
      </c>
      <c r="D406" s="45" t="s">
        <v>51</v>
      </c>
      <c r="E406" s="45" t="s">
        <v>18</v>
      </c>
      <c r="F406" s="45" t="s">
        <v>19</v>
      </c>
      <c r="G406" s="45" t="s">
        <v>1354</v>
      </c>
      <c r="H406" s="45" t="s">
        <v>1361</v>
      </c>
      <c r="I406" s="50">
        <v>71</v>
      </c>
      <c r="J406" s="51">
        <f aca="true" t="shared" si="29" ref="J406:J469">I406/1.5*50%</f>
        <v>23.666666666666668</v>
      </c>
      <c r="K406" s="52">
        <v>69.68</v>
      </c>
      <c r="L406" s="51">
        <f aca="true" t="shared" si="30" ref="L406:L469">K406*50%</f>
        <v>34.84</v>
      </c>
      <c r="M406" s="51">
        <f t="shared" si="28"/>
        <v>58.506666666666675</v>
      </c>
    </row>
    <row r="407" spans="1:83" s="3" customFormat="1" ht="19.5" customHeight="1">
      <c r="A407" s="44">
        <v>404</v>
      </c>
      <c r="B407" s="45" t="s">
        <v>1362</v>
      </c>
      <c r="C407" s="45" t="s">
        <v>1363</v>
      </c>
      <c r="D407" s="45" t="s">
        <v>51</v>
      </c>
      <c r="E407" s="45" t="s">
        <v>18</v>
      </c>
      <c r="F407" s="45" t="s">
        <v>19</v>
      </c>
      <c r="G407" s="45" t="s">
        <v>1354</v>
      </c>
      <c r="H407" s="45" t="s">
        <v>1364</v>
      </c>
      <c r="I407" s="50">
        <v>71</v>
      </c>
      <c r="J407" s="51">
        <f t="shared" si="29"/>
        <v>23.666666666666668</v>
      </c>
      <c r="K407" s="52">
        <v>70.64</v>
      </c>
      <c r="L407" s="51">
        <f t="shared" si="30"/>
        <v>35.32</v>
      </c>
      <c r="M407" s="51">
        <f aca="true" t="shared" si="31" ref="M406:M469">J407+L407</f>
        <v>58.986666666666665</v>
      </c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</row>
    <row r="408" spans="1:13" s="2" customFormat="1" ht="19.5" customHeight="1">
      <c r="A408" s="44">
        <v>405</v>
      </c>
      <c r="B408" s="45" t="s">
        <v>1365</v>
      </c>
      <c r="C408" s="45" t="s">
        <v>1366</v>
      </c>
      <c r="D408" s="45" t="s">
        <v>51</v>
      </c>
      <c r="E408" s="45" t="s">
        <v>18</v>
      </c>
      <c r="F408" s="45" t="s">
        <v>19</v>
      </c>
      <c r="G408" s="45" t="s">
        <v>1367</v>
      </c>
      <c r="H408" s="45" t="s">
        <v>1368</v>
      </c>
      <c r="I408" s="50">
        <v>86</v>
      </c>
      <c r="J408" s="51">
        <f t="shared" si="29"/>
        <v>28.666666666666668</v>
      </c>
      <c r="K408" s="52">
        <v>73.14</v>
      </c>
      <c r="L408" s="51">
        <f t="shared" si="30"/>
        <v>36.57</v>
      </c>
      <c r="M408" s="51">
        <f t="shared" si="31"/>
        <v>65.23666666666666</v>
      </c>
    </row>
    <row r="409" spans="1:83" s="2" customFormat="1" ht="19.5" customHeight="1">
      <c r="A409" s="44">
        <v>406</v>
      </c>
      <c r="B409" s="45" t="s">
        <v>1369</v>
      </c>
      <c r="C409" s="45" t="s">
        <v>1370</v>
      </c>
      <c r="D409" s="45" t="s">
        <v>51</v>
      </c>
      <c r="E409" s="45" t="s">
        <v>18</v>
      </c>
      <c r="F409" s="45" t="s">
        <v>19</v>
      </c>
      <c r="G409" s="45" t="s">
        <v>1367</v>
      </c>
      <c r="H409" s="45" t="s">
        <v>1371</v>
      </c>
      <c r="I409" s="50">
        <v>86</v>
      </c>
      <c r="J409" s="51">
        <f t="shared" si="29"/>
        <v>28.666666666666668</v>
      </c>
      <c r="K409" s="52">
        <v>76.14</v>
      </c>
      <c r="L409" s="51">
        <f t="shared" si="30"/>
        <v>38.07</v>
      </c>
      <c r="M409" s="51">
        <f t="shared" si="31"/>
        <v>66.73666666666666</v>
      </c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</row>
    <row r="410" spans="1:83" s="3" customFormat="1" ht="19.5" customHeight="1">
      <c r="A410" s="44">
        <v>407</v>
      </c>
      <c r="B410" s="45" t="s">
        <v>1372</v>
      </c>
      <c r="C410" s="45" t="s">
        <v>1373</v>
      </c>
      <c r="D410" s="45" t="s">
        <v>17</v>
      </c>
      <c r="E410" s="45" t="s">
        <v>18</v>
      </c>
      <c r="F410" s="45" t="s">
        <v>19</v>
      </c>
      <c r="G410" s="45" t="s">
        <v>1367</v>
      </c>
      <c r="H410" s="45" t="s">
        <v>1374</v>
      </c>
      <c r="I410" s="50">
        <v>84</v>
      </c>
      <c r="J410" s="51">
        <f t="shared" si="29"/>
        <v>28</v>
      </c>
      <c r="K410" s="52">
        <v>73.62</v>
      </c>
      <c r="L410" s="51">
        <f t="shared" si="30"/>
        <v>36.81</v>
      </c>
      <c r="M410" s="51">
        <f t="shared" si="31"/>
        <v>64.81</v>
      </c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</row>
    <row r="411" spans="1:13" s="3" customFormat="1" ht="19.5" customHeight="1">
      <c r="A411" s="44">
        <v>408</v>
      </c>
      <c r="B411" s="45" t="s">
        <v>1375</v>
      </c>
      <c r="C411" s="45" t="s">
        <v>1376</v>
      </c>
      <c r="D411" s="45" t="s">
        <v>51</v>
      </c>
      <c r="E411" s="45" t="s">
        <v>18</v>
      </c>
      <c r="F411" s="45" t="s">
        <v>19</v>
      </c>
      <c r="G411" s="45" t="s">
        <v>1377</v>
      </c>
      <c r="H411" s="45" t="s">
        <v>1378</v>
      </c>
      <c r="I411" s="50">
        <v>95</v>
      </c>
      <c r="J411" s="51">
        <f t="shared" si="29"/>
        <v>31.666666666666668</v>
      </c>
      <c r="K411" s="52">
        <v>74.02</v>
      </c>
      <c r="L411" s="51">
        <f t="shared" si="30"/>
        <v>37.01</v>
      </c>
      <c r="M411" s="51">
        <f t="shared" si="31"/>
        <v>68.67666666666666</v>
      </c>
    </row>
    <row r="412" spans="1:13" s="2" customFormat="1" ht="19.5" customHeight="1">
      <c r="A412" s="44">
        <v>409</v>
      </c>
      <c r="B412" s="75" t="s">
        <v>1379</v>
      </c>
      <c r="C412" s="45" t="s">
        <v>1380</v>
      </c>
      <c r="D412" s="45" t="s">
        <v>51</v>
      </c>
      <c r="E412" s="45" t="s">
        <v>18</v>
      </c>
      <c r="F412" s="45" t="s">
        <v>25</v>
      </c>
      <c r="G412" s="45" t="s">
        <v>1377</v>
      </c>
      <c r="H412" s="45" t="s">
        <v>1381</v>
      </c>
      <c r="I412" s="50">
        <v>91</v>
      </c>
      <c r="J412" s="51">
        <f t="shared" si="29"/>
        <v>30.333333333333332</v>
      </c>
      <c r="K412" s="52">
        <v>73.9</v>
      </c>
      <c r="L412" s="51">
        <f t="shared" si="30"/>
        <v>36.95</v>
      </c>
      <c r="M412" s="51">
        <f t="shared" si="31"/>
        <v>67.28333333333333</v>
      </c>
    </row>
    <row r="413" spans="1:13" s="2" customFormat="1" ht="19.5" customHeight="1">
      <c r="A413" s="44">
        <v>410</v>
      </c>
      <c r="B413" s="45" t="s">
        <v>1382</v>
      </c>
      <c r="C413" s="45" t="s">
        <v>1383</v>
      </c>
      <c r="D413" s="45" t="s">
        <v>51</v>
      </c>
      <c r="E413" s="45" t="s">
        <v>18</v>
      </c>
      <c r="F413" s="45" t="s">
        <v>19</v>
      </c>
      <c r="G413" s="45" t="s">
        <v>1377</v>
      </c>
      <c r="H413" s="45" t="s">
        <v>1384</v>
      </c>
      <c r="I413" s="50">
        <v>86</v>
      </c>
      <c r="J413" s="51">
        <f t="shared" si="29"/>
        <v>28.666666666666668</v>
      </c>
      <c r="K413" s="52">
        <v>74.76</v>
      </c>
      <c r="L413" s="51">
        <f t="shared" si="30"/>
        <v>37.38</v>
      </c>
      <c r="M413" s="51">
        <f t="shared" si="31"/>
        <v>66.04666666666667</v>
      </c>
    </row>
    <row r="414" spans="1:83" s="3" customFormat="1" ht="19.5" customHeight="1">
      <c r="A414" s="44">
        <v>411</v>
      </c>
      <c r="B414" s="45" t="s">
        <v>1385</v>
      </c>
      <c r="C414" s="45" t="s">
        <v>1386</v>
      </c>
      <c r="D414" s="45" t="s">
        <v>51</v>
      </c>
      <c r="E414" s="45" t="s">
        <v>24</v>
      </c>
      <c r="F414" s="45" t="s">
        <v>25</v>
      </c>
      <c r="G414" s="45" t="s">
        <v>1387</v>
      </c>
      <c r="H414" s="45" t="s">
        <v>1388</v>
      </c>
      <c r="I414" s="50">
        <v>79</v>
      </c>
      <c r="J414" s="51">
        <f t="shared" si="29"/>
        <v>26.333333333333332</v>
      </c>
      <c r="K414" s="52">
        <v>77.6</v>
      </c>
      <c r="L414" s="51">
        <f t="shared" si="30"/>
        <v>38.8</v>
      </c>
      <c r="M414" s="51">
        <f t="shared" si="31"/>
        <v>65.13333333333333</v>
      </c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</row>
    <row r="415" spans="1:13" s="3" customFormat="1" ht="19.5" customHeight="1">
      <c r="A415" s="44">
        <v>412</v>
      </c>
      <c r="B415" s="45" t="s">
        <v>1389</v>
      </c>
      <c r="C415" s="45" t="s">
        <v>1390</v>
      </c>
      <c r="D415" s="45" t="s">
        <v>51</v>
      </c>
      <c r="E415" s="45" t="s">
        <v>24</v>
      </c>
      <c r="F415" s="45" t="s">
        <v>25</v>
      </c>
      <c r="G415" s="45" t="s">
        <v>1387</v>
      </c>
      <c r="H415" s="45" t="s">
        <v>1391</v>
      </c>
      <c r="I415" s="50">
        <v>79</v>
      </c>
      <c r="J415" s="51">
        <f t="shared" si="29"/>
        <v>26.333333333333332</v>
      </c>
      <c r="K415" s="52">
        <v>79.6</v>
      </c>
      <c r="L415" s="51">
        <f t="shared" si="30"/>
        <v>39.8</v>
      </c>
      <c r="M415" s="51">
        <f t="shared" si="31"/>
        <v>66.13333333333333</v>
      </c>
    </row>
    <row r="416" spans="1:13" s="3" customFormat="1" ht="19.5" customHeight="1">
      <c r="A416" s="44">
        <v>413</v>
      </c>
      <c r="B416" s="45" t="s">
        <v>1392</v>
      </c>
      <c r="C416" s="45" t="s">
        <v>1393</v>
      </c>
      <c r="D416" s="45" t="s">
        <v>51</v>
      </c>
      <c r="E416" s="45" t="s">
        <v>18</v>
      </c>
      <c r="F416" s="45" t="s">
        <v>19</v>
      </c>
      <c r="G416" s="45" t="s">
        <v>1394</v>
      </c>
      <c r="H416" s="45" t="s">
        <v>1395</v>
      </c>
      <c r="I416" s="50">
        <v>94</v>
      </c>
      <c r="J416" s="51">
        <f t="shared" si="29"/>
        <v>31.333333333333332</v>
      </c>
      <c r="K416" s="52">
        <v>80.5</v>
      </c>
      <c r="L416" s="51">
        <f t="shared" si="30"/>
        <v>40.25</v>
      </c>
      <c r="M416" s="51">
        <f t="shared" si="31"/>
        <v>71.58333333333333</v>
      </c>
    </row>
    <row r="417" spans="1:13" s="2" customFormat="1" ht="19.5" customHeight="1">
      <c r="A417" s="44">
        <v>414</v>
      </c>
      <c r="B417" s="45" t="s">
        <v>1396</v>
      </c>
      <c r="C417" s="45" t="s">
        <v>1397</v>
      </c>
      <c r="D417" s="45" t="s">
        <v>51</v>
      </c>
      <c r="E417" s="45" t="s">
        <v>18</v>
      </c>
      <c r="F417" s="45" t="s">
        <v>19</v>
      </c>
      <c r="G417" s="45" t="s">
        <v>1394</v>
      </c>
      <c r="H417" s="45" t="s">
        <v>1398</v>
      </c>
      <c r="I417" s="50">
        <v>90</v>
      </c>
      <c r="J417" s="51">
        <f t="shared" si="29"/>
        <v>30</v>
      </c>
      <c r="K417" s="52">
        <v>77.2</v>
      </c>
      <c r="L417" s="51">
        <f t="shared" si="30"/>
        <v>38.6</v>
      </c>
      <c r="M417" s="51">
        <f t="shared" si="31"/>
        <v>68.6</v>
      </c>
    </row>
    <row r="418" spans="1:13" s="2" customFormat="1" ht="19.5" customHeight="1">
      <c r="A418" s="44">
        <v>415</v>
      </c>
      <c r="B418" s="45" t="s">
        <v>1399</v>
      </c>
      <c r="C418" s="45" t="s">
        <v>1400</v>
      </c>
      <c r="D418" s="45" t="s">
        <v>51</v>
      </c>
      <c r="E418" s="45" t="s">
        <v>18</v>
      </c>
      <c r="F418" s="45" t="s">
        <v>19</v>
      </c>
      <c r="G418" s="45" t="s">
        <v>1394</v>
      </c>
      <c r="H418" s="45" t="s">
        <v>1401</v>
      </c>
      <c r="I418" s="50">
        <v>88</v>
      </c>
      <c r="J418" s="51">
        <f t="shared" si="29"/>
        <v>29.333333333333332</v>
      </c>
      <c r="K418" s="52">
        <v>68.7</v>
      </c>
      <c r="L418" s="51">
        <f t="shared" si="30"/>
        <v>34.35</v>
      </c>
      <c r="M418" s="51">
        <f t="shared" si="31"/>
        <v>63.68333333333334</v>
      </c>
    </row>
    <row r="419" spans="1:83" s="2" customFormat="1" ht="19.5" customHeight="1">
      <c r="A419" s="44">
        <v>416</v>
      </c>
      <c r="B419" s="45" t="s">
        <v>1402</v>
      </c>
      <c r="C419" s="45" t="s">
        <v>1403</v>
      </c>
      <c r="D419" s="45" t="s">
        <v>51</v>
      </c>
      <c r="E419" s="45" t="s">
        <v>24</v>
      </c>
      <c r="F419" s="45" t="s">
        <v>19</v>
      </c>
      <c r="G419" s="45" t="s">
        <v>1404</v>
      </c>
      <c r="H419" s="45" t="s">
        <v>1405</v>
      </c>
      <c r="I419" s="50">
        <v>97</v>
      </c>
      <c r="J419" s="51">
        <f t="shared" si="29"/>
        <v>32.333333333333336</v>
      </c>
      <c r="K419" s="52">
        <v>77</v>
      </c>
      <c r="L419" s="51">
        <f t="shared" si="30"/>
        <v>38.5</v>
      </c>
      <c r="M419" s="51">
        <f t="shared" si="31"/>
        <v>70.83333333333334</v>
      </c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</row>
    <row r="420" spans="1:83" s="8" customFormat="1" ht="19.5" customHeight="1">
      <c r="A420" s="44">
        <v>417</v>
      </c>
      <c r="B420" s="45" t="s">
        <v>1406</v>
      </c>
      <c r="C420" s="45" t="s">
        <v>1407</v>
      </c>
      <c r="D420" s="45" t="s">
        <v>51</v>
      </c>
      <c r="E420" s="45" t="s">
        <v>24</v>
      </c>
      <c r="F420" s="45" t="s">
        <v>19</v>
      </c>
      <c r="G420" s="45" t="s">
        <v>1408</v>
      </c>
      <c r="H420" s="45" t="s">
        <v>1409</v>
      </c>
      <c r="I420" s="50">
        <v>100</v>
      </c>
      <c r="J420" s="51">
        <f t="shared" si="29"/>
        <v>33.333333333333336</v>
      </c>
      <c r="K420" s="52">
        <v>77.4</v>
      </c>
      <c r="L420" s="51">
        <f t="shared" si="30"/>
        <v>38.7</v>
      </c>
      <c r="M420" s="51">
        <f t="shared" si="31"/>
        <v>72.03333333333333</v>
      </c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</row>
    <row r="421" spans="1:13" s="3" customFormat="1" ht="19.5" customHeight="1">
      <c r="A421" s="44">
        <v>418</v>
      </c>
      <c r="B421" s="45" t="s">
        <v>1410</v>
      </c>
      <c r="C421" s="45" t="s">
        <v>1411</v>
      </c>
      <c r="D421" s="45" t="s">
        <v>51</v>
      </c>
      <c r="E421" s="45" t="s">
        <v>24</v>
      </c>
      <c r="F421" s="45" t="s">
        <v>25</v>
      </c>
      <c r="G421" s="45" t="s">
        <v>1408</v>
      </c>
      <c r="H421" s="45" t="s">
        <v>1412</v>
      </c>
      <c r="I421" s="50">
        <v>93</v>
      </c>
      <c r="J421" s="51">
        <f t="shared" si="29"/>
        <v>31</v>
      </c>
      <c r="K421" s="52">
        <v>78</v>
      </c>
      <c r="L421" s="51">
        <f t="shared" si="30"/>
        <v>39</v>
      </c>
      <c r="M421" s="51">
        <f t="shared" si="31"/>
        <v>70</v>
      </c>
    </row>
    <row r="422" spans="1:13" s="2" customFormat="1" ht="19.5" customHeight="1">
      <c r="A422" s="44">
        <v>419</v>
      </c>
      <c r="B422" s="45" t="s">
        <v>1413</v>
      </c>
      <c r="C422" s="45" t="s">
        <v>1414</v>
      </c>
      <c r="D422" s="45" t="s">
        <v>51</v>
      </c>
      <c r="E422" s="45" t="s">
        <v>24</v>
      </c>
      <c r="F422" s="45" t="s">
        <v>25</v>
      </c>
      <c r="G422" s="45" t="s">
        <v>1408</v>
      </c>
      <c r="H422" s="45" t="s">
        <v>1415</v>
      </c>
      <c r="I422" s="50">
        <v>88</v>
      </c>
      <c r="J422" s="51">
        <f t="shared" si="29"/>
        <v>29.333333333333332</v>
      </c>
      <c r="K422" s="52">
        <v>71.7</v>
      </c>
      <c r="L422" s="51">
        <f t="shared" si="30"/>
        <v>35.85</v>
      </c>
      <c r="M422" s="51">
        <f t="shared" si="31"/>
        <v>65.18333333333334</v>
      </c>
    </row>
    <row r="423" spans="1:83" s="3" customFormat="1" ht="19.5" customHeight="1">
      <c r="A423" s="44">
        <v>420</v>
      </c>
      <c r="B423" s="45" t="s">
        <v>1416</v>
      </c>
      <c r="C423" s="45" t="s">
        <v>243</v>
      </c>
      <c r="D423" s="45" t="s">
        <v>51</v>
      </c>
      <c r="E423" s="45" t="s">
        <v>24</v>
      </c>
      <c r="F423" s="45" t="s">
        <v>25</v>
      </c>
      <c r="G423" s="45" t="s">
        <v>1408</v>
      </c>
      <c r="H423" s="45" t="s">
        <v>1417</v>
      </c>
      <c r="I423" s="50">
        <v>88</v>
      </c>
      <c r="J423" s="51">
        <f t="shared" si="29"/>
        <v>29.333333333333332</v>
      </c>
      <c r="K423" s="52">
        <v>80.04</v>
      </c>
      <c r="L423" s="51">
        <f t="shared" si="30"/>
        <v>40.02</v>
      </c>
      <c r="M423" s="51">
        <f t="shared" si="31"/>
        <v>69.35333333333334</v>
      </c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</row>
    <row r="424" spans="1:13" s="2" customFormat="1" ht="19.5" customHeight="1">
      <c r="A424" s="44">
        <v>421</v>
      </c>
      <c r="B424" s="45" t="s">
        <v>1418</v>
      </c>
      <c r="C424" s="45" t="s">
        <v>1419</v>
      </c>
      <c r="D424" s="45" t="s">
        <v>51</v>
      </c>
      <c r="E424" s="45" t="s">
        <v>24</v>
      </c>
      <c r="F424" s="45" t="s">
        <v>25</v>
      </c>
      <c r="G424" s="45" t="s">
        <v>1408</v>
      </c>
      <c r="H424" s="45" t="s">
        <v>1420</v>
      </c>
      <c r="I424" s="50">
        <v>86</v>
      </c>
      <c r="J424" s="51">
        <f t="shared" si="29"/>
        <v>28.666666666666668</v>
      </c>
      <c r="K424" s="52">
        <v>74.7</v>
      </c>
      <c r="L424" s="51">
        <f t="shared" si="30"/>
        <v>37.35</v>
      </c>
      <c r="M424" s="51">
        <f t="shared" si="31"/>
        <v>66.01666666666667</v>
      </c>
    </row>
    <row r="425" spans="1:83" s="3" customFormat="1" ht="19.5" customHeight="1">
      <c r="A425" s="44">
        <v>422</v>
      </c>
      <c r="B425" s="45" t="s">
        <v>1421</v>
      </c>
      <c r="C425" s="45" t="s">
        <v>1422</v>
      </c>
      <c r="D425" s="45" t="s">
        <v>51</v>
      </c>
      <c r="E425" s="45" t="s">
        <v>24</v>
      </c>
      <c r="F425" s="45" t="s">
        <v>19</v>
      </c>
      <c r="G425" s="45" t="s">
        <v>1408</v>
      </c>
      <c r="H425" s="45" t="s">
        <v>1423</v>
      </c>
      <c r="I425" s="50">
        <v>86</v>
      </c>
      <c r="J425" s="51">
        <f t="shared" si="29"/>
        <v>28.666666666666668</v>
      </c>
      <c r="K425" s="52">
        <v>0</v>
      </c>
      <c r="L425" s="51">
        <f t="shared" si="30"/>
        <v>0</v>
      </c>
      <c r="M425" s="51">
        <f t="shared" si="31"/>
        <v>28.666666666666668</v>
      </c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</row>
    <row r="426" spans="1:13" s="3" customFormat="1" ht="19.5" customHeight="1">
      <c r="A426" s="44">
        <v>423</v>
      </c>
      <c r="B426" s="45" t="s">
        <v>1424</v>
      </c>
      <c r="C426" s="45" t="s">
        <v>1425</v>
      </c>
      <c r="D426" s="45" t="s">
        <v>17</v>
      </c>
      <c r="E426" s="45" t="s">
        <v>24</v>
      </c>
      <c r="F426" s="45" t="s">
        <v>19</v>
      </c>
      <c r="G426" s="45" t="s">
        <v>1426</v>
      </c>
      <c r="H426" s="45" t="s">
        <v>1427</v>
      </c>
      <c r="I426" s="50">
        <v>106</v>
      </c>
      <c r="J426" s="51">
        <f t="shared" si="29"/>
        <v>35.333333333333336</v>
      </c>
      <c r="K426" s="52">
        <v>71.1</v>
      </c>
      <c r="L426" s="51">
        <f t="shared" si="30"/>
        <v>35.55</v>
      </c>
      <c r="M426" s="51">
        <f t="shared" si="31"/>
        <v>70.88333333333333</v>
      </c>
    </row>
    <row r="427" spans="1:13" s="2" customFormat="1" ht="19.5" customHeight="1">
      <c r="A427" s="44">
        <v>424</v>
      </c>
      <c r="B427" s="45" t="s">
        <v>1428</v>
      </c>
      <c r="C427" s="45" t="s">
        <v>1429</v>
      </c>
      <c r="D427" s="45" t="s">
        <v>51</v>
      </c>
      <c r="E427" s="45" t="s">
        <v>18</v>
      </c>
      <c r="F427" s="45" t="s">
        <v>25</v>
      </c>
      <c r="G427" s="45" t="s">
        <v>1430</v>
      </c>
      <c r="H427" s="45" t="s">
        <v>1431</v>
      </c>
      <c r="I427" s="50">
        <v>89</v>
      </c>
      <c r="J427" s="51">
        <f t="shared" si="29"/>
        <v>29.666666666666668</v>
      </c>
      <c r="K427" s="52">
        <v>73.5</v>
      </c>
      <c r="L427" s="51">
        <f t="shared" si="30"/>
        <v>36.75</v>
      </c>
      <c r="M427" s="51">
        <f t="shared" si="31"/>
        <v>66.41666666666667</v>
      </c>
    </row>
    <row r="428" spans="1:83" s="2" customFormat="1" ht="19.5" customHeight="1">
      <c r="A428" s="44">
        <v>425</v>
      </c>
      <c r="B428" s="45" t="s">
        <v>1432</v>
      </c>
      <c r="C428" s="45" t="s">
        <v>1433</v>
      </c>
      <c r="D428" s="45" t="s">
        <v>17</v>
      </c>
      <c r="E428" s="45" t="s">
        <v>18</v>
      </c>
      <c r="F428" s="45" t="s">
        <v>25</v>
      </c>
      <c r="G428" s="45" t="s">
        <v>1430</v>
      </c>
      <c r="H428" s="45" t="s">
        <v>1434</v>
      </c>
      <c r="I428" s="50">
        <v>88</v>
      </c>
      <c r="J428" s="51">
        <f t="shared" si="29"/>
        <v>29.333333333333332</v>
      </c>
      <c r="K428" s="52">
        <v>74.8</v>
      </c>
      <c r="L428" s="51">
        <f t="shared" si="30"/>
        <v>37.4</v>
      </c>
      <c r="M428" s="51">
        <f t="shared" si="31"/>
        <v>66.73333333333333</v>
      </c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</row>
    <row r="429" spans="1:83" s="3" customFormat="1" ht="19.5" customHeight="1">
      <c r="A429" s="44">
        <v>426</v>
      </c>
      <c r="B429" s="45" t="s">
        <v>1435</v>
      </c>
      <c r="C429" s="45" t="s">
        <v>1436</v>
      </c>
      <c r="D429" s="45" t="s">
        <v>17</v>
      </c>
      <c r="E429" s="45" t="s">
        <v>18</v>
      </c>
      <c r="F429" s="45" t="s">
        <v>19</v>
      </c>
      <c r="G429" s="45" t="s">
        <v>1430</v>
      </c>
      <c r="H429" s="45" t="s">
        <v>1437</v>
      </c>
      <c r="I429" s="50">
        <v>87</v>
      </c>
      <c r="J429" s="51">
        <f t="shared" si="29"/>
        <v>29</v>
      </c>
      <c r="K429" s="52">
        <v>71</v>
      </c>
      <c r="L429" s="51">
        <f t="shared" si="30"/>
        <v>35.5</v>
      </c>
      <c r="M429" s="51">
        <f t="shared" si="31"/>
        <v>64.5</v>
      </c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</row>
    <row r="430" spans="1:83" s="2" customFormat="1" ht="19.5" customHeight="1">
      <c r="A430" s="44">
        <v>427</v>
      </c>
      <c r="B430" s="45" t="s">
        <v>1438</v>
      </c>
      <c r="C430" s="45" t="s">
        <v>1439</v>
      </c>
      <c r="D430" s="45" t="s">
        <v>17</v>
      </c>
      <c r="E430" s="45" t="s">
        <v>24</v>
      </c>
      <c r="F430" s="45" t="s">
        <v>19</v>
      </c>
      <c r="G430" s="45" t="s">
        <v>1440</v>
      </c>
      <c r="H430" s="45" t="s">
        <v>1441</v>
      </c>
      <c r="I430" s="50">
        <v>81</v>
      </c>
      <c r="J430" s="51">
        <f t="shared" si="29"/>
        <v>27</v>
      </c>
      <c r="K430" s="52">
        <v>73.1</v>
      </c>
      <c r="L430" s="51">
        <f t="shared" si="30"/>
        <v>36.55</v>
      </c>
      <c r="M430" s="51">
        <f t="shared" si="31"/>
        <v>63.55</v>
      </c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</row>
    <row r="431" spans="1:13" s="3" customFormat="1" ht="19.5" customHeight="1">
      <c r="A431" s="44">
        <v>428</v>
      </c>
      <c r="B431" s="45" t="s">
        <v>1442</v>
      </c>
      <c r="C431" s="45" t="s">
        <v>1443</v>
      </c>
      <c r="D431" s="45" t="s">
        <v>17</v>
      </c>
      <c r="E431" s="45" t="s">
        <v>18</v>
      </c>
      <c r="F431" s="45" t="s">
        <v>19</v>
      </c>
      <c r="G431" s="45" t="s">
        <v>1444</v>
      </c>
      <c r="H431" s="45" t="s">
        <v>1445</v>
      </c>
      <c r="I431" s="50">
        <v>91</v>
      </c>
      <c r="J431" s="51">
        <f t="shared" si="29"/>
        <v>30.333333333333332</v>
      </c>
      <c r="K431" s="52">
        <v>76.96</v>
      </c>
      <c r="L431" s="53">
        <f t="shared" si="30"/>
        <v>38.48</v>
      </c>
      <c r="M431" s="53">
        <f t="shared" si="31"/>
        <v>68.81333333333333</v>
      </c>
    </row>
    <row r="432" spans="1:83" s="3" customFormat="1" ht="19.5" customHeight="1">
      <c r="A432" s="44">
        <v>429</v>
      </c>
      <c r="B432" s="45" t="s">
        <v>1446</v>
      </c>
      <c r="C432" s="45" t="s">
        <v>1447</v>
      </c>
      <c r="D432" s="45" t="s">
        <v>17</v>
      </c>
      <c r="E432" s="45" t="s">
        <v>18</v>
      </c>
      <c r="F432" s="45" t="s">
        <v>19</v>
      </c>
      <c r="G432" s="45" t="s">
        <v>1444</v>
      </c>
      <c r="H432" s="45" t="s">
        <v>1448</v>
      </c>
      <c r="I432" s="50">
        <v>85</v>
      </c>
      <c r="J432" s="51">
        <f t="shared" si="29"/>
        <v>28.333333333333332</v>
      </c>
      <c r="K432" s="52">
        <v>74.86</v>
      </c>
      <c r="L432" s="53">
        <f t="shared" si="30"/>
        <v>37.43</v>
      </c>
      <c r="M432" s="53">
        <f t="shared" si="31"/>
        <v>65.76333333333334</v>
      </c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</row>
    <row r="433" spans="1:13" s="2" customFormat="1" ht="19.5" customHeight="1">
      <c r="A433" s="44">
        <v>430</v>
      </c>
      <c r="B433" s="45" t="s">
        <v>1449</v>
      </c>
      <c r="C433" s="45" t="s">
        <v>1450</v>
      </c>
      <c r="D433" s="45" t="s">
        <v>51</v>
      </c>
      <c r="E433" s="45" t="s">
        <v>18</v>
      </c>
      <c r="F433" s="45" t="s">
        <v>19</v>
      </c>
      <c r="G433" s="45" t="s">
        <v>1444</v>
      </c>
      <c r="H433" s="45" t="s">
        <v>1451</v>
      </c>
      <c r="I433" s="50">
        <v>85</v>
      </c>
      <c r="J433" s="51">
        <f t="shared" si="29"/>
        <v>28.333333333333332</v>
      </c>
      <c r="K433" s="60">
        <v>68.66000000000001</v>
      </c>
      <c r="L433" s="53">
        <f t="shared" si="30"/>
        <v>34.330000000000005</v>
      </c>
      <c r="M433" s="53">
        <f t="shared" si="31"/>
        <v>62.66333333333334</v>
      </c>
    </row>
    <row r="434" spans="1:83" s="2" customFormat="1" ht="19.5" customHeight="1">
      <c r="A434" s="44">
        <v>431</v>
      </c>
      <c r="B434" s="45" t="s">
        <v>1452</v>
      </c>
      <c r="C434" s="45" t="s">
        <v>1453</v>
      </c>
      <c r="D434" s="45" t="s">
        <v>17</v>
      </c>
      <c r="E434" s="45" t="s">
        <v>24</v>
      </c>
      <c r="F434" s="45" t="s">
        <v>25</v>
      </c>
      <c r="G434" s="45" t="s">
        <v>1454</v>
      </c>
      <c r="H434" s="45" t="s">
        <v>1455</v>
      </c>
      <c r="I434" s="50">
        <v>74</v>
      </c>
      <c r="J434" s="51">
        <f t="shared" si="29"/>
        <v>24.666666666666668</v>
      </c>
      <c r="K434" s="52">
        <v>79.06</v>
      </c>
      <c r="L434" s="53">
        <f t="shared" si="30"/>
        <v>39.53</v>
      </c>
      <c r="M434" s="53">
        <f t="shared" si="31"/>
        <v>64.19666666666667</v>
      </c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</row>
    <row r="435" spans="1:13" s="2" customFormat="1" ht="19.5" customHeight="1">
      <c r="A435" s="44">
        <v>432</v>
      </c>
      <c r="B435" s="45" t="s">
        <v>1456</v>
      </c>
      <c r="C435" s="45" t="s">
        <v>1457</v>
      </c>
      <c r="D435" s="45" t="s">
        <v>17</v>
      </c>
      <c r="E435" s="45" t="s">
        <v>24</v>
      </c>
      <c r="F435" s="45" t="s">
        <v>25</v>
      </c>
      <c r="G435" s="45" t="s">
        <v>1454</v>
      </c>
      <c r="H435" s="45" t="s">
        <v>1458</v>
      </c>
      <c r="I435" s="50">
        <v>73</v>
      </c>
      <c r="J435" s="51">
        <f t="shared" si="29"/>
        <v>24.333333333333332</v>
      </c>
      <c r="K435" s="52">
        <v>76.08</v>
      </c>
      <c r="L435" s="53">
        <f t="shared" si="30"/>
        <v>38.04</v>
      </c>
      <c r="M435" s="53">
        <f t="shared" si="31"/>
        <v>62.373333333333335</v>
      </c>
    </row>
    <row r="436" spans="1:83" s="2" customFormat="1" ht="19.5" customHeight="1">
      <c r="A436" s="44">
        <v>433</v>
      </c>
      <c r="B436" s="45" t="s">
        <v>1459</v>
      </c>
      <c r="C436" s="45" t="s">
        <v>1460</v>
      </c>
      <c r="D436" s="45" t="s">
        <v>51</v>
      </c>
      <c r="E436" s="45" t="s">
        <v>24</v>
      </c>
      <c r="F436" s="45" t="s">
        <v>25</v>
      </c>
      <c r="G436" s="45" t="s">
        <v>1461</v>
      </c>
      <c r="H436" s="45" t="s">
        <v>1462</v>
      </c>
      <c r="I436" s="50">
        <v>88</v>
      </c>
      <c r="J436" s="51">
        <f t="shared" si="29"/>
        <v>29.333333333333332</v>
      </c>
      <c r="K436" s="52">
        <v>77.44000000000001</v>
      </c>
      <c r="L436" s="53">
        <f t="shared" si="30"/>
        <v>38.720000000000006</v>
      </c>
      <c r="M436" s="53">
        <f t="shared" si="31"/>
        <v>68.05333333333334</v>
      </c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</row>
    <row r="437" spans="1:13" s="3" customFormat="1" ht="19.5" customHeight="1">
      <c r="A437" s="44">
        <v>434</v>
      </c>
      <c r="B437" s="45" t="s">
        <v>1463</v>
      </c>
      <c r="C437" s="45" t="s">
        <v>1464</v>
      </c>
      <c r="D437" s="45" t="s">
        <v>51</v>
      </c>
      <c r="E437" s="45" t="s">
        <v>24</v>
      </c>
      <c r="F437" s="45" t="s">
        <v>25</v>
      </c>
      <c r="G437" s="45" t="s">
        <v>1461</v>
      </c>
      <c r="H437" s="45" t="s">
        <v>1465</v>
      </c>
      <c r="I437" s="50">
        <v>79</v>
      </c>
      <c r="J437" s="51">
        <f t="shared" si="29"/>
        <v>26.333333333333332</v>
      </c>
      <c r="K437" s="52">
        <v>79.18</v>
      </c>
      <c r="L437" s="53">
        <f t="shared" si="30"/>
        <v>39.59</v>
      </c>
      <c r="M437" s="53">
        <f t="shared" si="31"/>
        <v>65.92333333333333</v>
      </c>
    </row>
    <row r="438" spans="1:13" s="2" customFormat="1" ht="19.5" customHeight="1">
      <c r="A438" s="44">
        <v>435</v>
      </c>
      <c r="B438" s="45" t="s">
        <v>1466</v>
      </c>
      <c r="C438" s="45" t="s">
        <v>1467</v>
      </c>
      <c r="D438" s="45" t="s">
        <v>51</v>
      </c>
      <c r="E438" s="45" t="s">
        <v>24</v>
      </c>
      <c r="F438" s="45" t="s">
        <v>25</v>
      </c>
      <c r="G438" s="45" t="s">
        <v>1461</v>
      </c>
      <c r="H438" s="45" t="s">
        <v>1468</v>
      </c>
      <c r="I438" s="50">
        <v>75</v>
      </c>
      <c r="J438" s="51">
        <f t="shared" si="29"/>
        <v>25</v>
      </c>
      <c r="K438" s="52">
        <v>80.02</v>
      </c>
      <c r="L438" s="53">
        <f t="shared" si="30"/>
        <v>40.01</v>
      </c>
      <c r="M438" s="53">
        <f t="shared" si="31"/>
        <v>65.00999999999999</v>
      </c>
    </row>
    <row r="439" spans="1:13" s="2" customFormat="1" ht="19.5" customHeight="1">
      <c r="A439" s="44">
        <v>436</v>
      </c>
      <c r="B439" s="45" t="s">
        <v>1469</v>
      </c>
      <c r="C439" s="45" t="s">
        <v>1470</v>
      </c>
      <c r="D439" s="45" t="s">
        <v>51</v>
      </c>
      <c r="E439" s="45" t="s">
        <v>18</v>
      </c>
      <c r="F439" s="45" t="s">
        <v>25</v>
      </c>
      <c r="G439" s="45" t="s">
        <v>1461</v>
      </c>
      <c r="H439" s="45" t="s">
        <v>1471</v>
      </c>
      <c r="I439" s="50">
        <v>78</v>
      </c>
      <c r="J439" s="51">
        <f t="shared" si="29"/>
        <v>26</v>
      </c>
      <c r="K439" s="52">
        <v>75.82000000000001</v>
      </c>
      <c r="L439" s="53">
        <f t="shared" si="30"/>
        <v>37.910000000000004</v>
      </c>
      <c r="M439" s="53">
        <f t="shared" si="31"/>
        <v>63.910000000000004</v>
      </c>
    </row>
    <row r="440" spans="1:83" s="3" customFormat="1" ht="19.5" customHeight="1">
      <c r="A440" s="44">
        <v>437</v>
      </c>
      <c r="B440" s="45" t="s">
        <v>1472</v>
      </c>
      <c r="C440" s="45" t="s">
        <v>1473</v>
      </c>
      <c r="D440" s="45" t="s">
        <v>17</v>
      </c>
      <c r="E440" s="45" t="s">
        <v>18</v>
      </c>
      <c r="F440" s="45" t="s">
        <v>25</v>
      </c>
      <c r="G440" s="45" t="s">
        <v>1461</v>
      </c>
      <c r="H440" s="45" t="s">
        <v>1474</v>
      </c>
      <c r="I440" s="50">
        <v>79</v>
      </c>
      <c r="J440" s="51">
        <f t="shared" si="29"/>
        <v>26.333333333333332</v>
      </c>
      <c r="K440" s="52">
        <v>73.64</v>
      </c>
      <c r="L440" s="53">
        <f t="shared" si="30"/>
        <v>36.82</v>
      </c>
      <c r="M440" s="53">
        <f t="shared" si="31"/>
        <v>63.153333333333336</v>
      </c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</row>
    <row r="441" spans="1:83" s="3" customFormat="1" ht="19.5" customHeight="1">
      <c r="A441" s="44">
        <v>438</v>
      </c>
      <c r="B441" s="45" t="s">
        <v>1475</v>
      </c>
      <c r="C441" s="45" t="s">
        <v>1476</v>
      </c>
      <c r="D441" s="45" t="s">
        <v>51</v>
      </c>
      <c r="E441" s="45" t="s">
        <v>18</v>
      </c>
      <c r="F441" s="45" t="s">
        <v>19</v>
      </c>
      <c r="G441" s="45" t="s">
        <v>1461</v>
      </c>
      <c r="H441" s="45" t="s">
        <v>1477</v>
      </c>
      <c r="I441" s="50">
        <v>72</v>
      </c>
      <c r="J441" s="51">
        <f t="shared" si="29"/>
        <v>24</v>
      </c>
      <c r="K441" s="52">
        <v>66.7</v>
      </c>
      <c r="L441" s="53">
        <f t="shared" si="30"/>
        <v>33.35</v>
      </c>
      <c r="M441" s="53">
        <f t="shared" si="31"/>
        <v>57.35</v>
      </c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</row>
    <row r="442" spans="1:83" s="2" customFormat="1" ht="19.5" customHeight="1">
      <c r="A442" s="44">
        <v>439</v>
      </c>
      <c r="B442" s="45" t="s">
        <v>1478</v>
      </c>
      <c r="C442" s="45" t="s">
        <v>1479</v>
      </c>
      <c r="D442" s="45" t="s">
        <v>51</v>
      </c>
      <c r="E442" s="45" t="s">
        <v>18</v>
      </c>
      <c r="F442" s="45" t="s">
        <v>19</v>
      </c>
      <c r="G442" s="45" t="s">
        <v>1480</v>
      </c>
      <c r="H442" s="45" t="s">
        <v>1481</v>
      </c>
      <c r="I442" s="50">
        <v>94</v>
      </c>
      <c r="J442" s="51">
        <f t="shared" si="29"/>
        <v>31.333333333333332</v>
      </c>
      <c r="K442" s="52">
        <v>74.1</v>
      </c>
      <c r="L442" s="53">
        <f t="shared" si="30"/>
        <v>37.05</v>
      </c>
      <c r="M442" s="53">
        <f t="shared" si="31"/>
        <v>68.38333333333333</v>
      </c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</row>
    <row r="443" spans="1:13" s="2" customFormat="1" ht="19.5" customHeight="1">
      <c r="A443" s="44">
        <v>440</v>
      </c>
      <c r="B443" s="45" t="s">
        <v>1482</v>
      </c>
      <c r="C443" s="45" t="s">
        <v>1483</v>
      </c>
      <c r="D443" s="45" t="s">
        <v>51</v>
      </c>
      <c r="E443" s="45" t="s">
        <v>18</v>
      </c>
      <c r="F443" s="45" t="s">
        <v>25</v>
      </c>
      <c r="G443" s="45" t="s">
        <v>1480</v>
      </c>
      <c r="H443" s="45" t="s">
        <v>1484</v>
      </c>
      <c r="I443" s="50">
        <v>83</v>
      </c>
      <c r="J443" s="51">
        <f t="shared" si="29"/>
        <v>27.666666666666668</v>
      </c>
      <c r="K443" s="60">
        <v>72.11999999999999</v>
      </c>
      <c r="L443" s="53">
        <f t="shared" si="30"/>
        <v>36.059999999999995</v>
      </c>
      <c r="M443" s="53">
        <f t="shared" si="31"/>
        <v>63.72666666666666</v>
      </c>
    </row>
    <row r="444" spans="1:13" s="2" customFormat="1" ht="19.5" customHeight="1">
      <c r="A444" s="44">
        <v>441</v>
      </c>
      <c r="B444" s="45" t="s">
        <v>1485</v>
      </c>
      <c r="C444" s="45" t="s">
        <v>1486</v>
      </c>
      <c r="D444" s="45" t="s">
        <v>51</v>
      </c>
      <c r="E444" s="45" t="s">
        <v>18</v>
      </c>
      <c r="F444" s="45" t="s">
        <v>25</v>
      </c>
      <c r="G444" s="45" t="s">
        <v>1480</v>
      </c>
      <c r="H444" s="45" t="s">
        <v>1487</v>
      </c>
      <c r="I444" s="50">
        <v>81</v>
      </c>
      <c r="J444" s="51">
        <f t="shared" si="29"/>
        <v>27</v>
      </c>
      <c r="K444" s="60">
        <v>69.9</v>
      </c>
      <c r="L444" s="53">
        <f t="shared" si="30"/>
        <v>34.95</v>
      </c>
      <c r="M444" s="53">
        <f t="shared" si="31"/>
        <v>61.95</v>
      </c>
    </row>
    <row r="445" spans="1:13" s="3" customFormat="1" ht="19.5" customHeight="1">
      <c r="A445" s="44">
        <v>442</v>
      </c>
      <c r="B445" s="45" t="s">
        <v>1488</v>
      </c>
      <c r="C445" s="45" t="s">
        <v>1489</v>
      </c>
      <c r="D445" s="45" t="s">
        <v>51</v>
      </c>
      <c r="E445" s="45" t="s">
        <v>18</v>
      </c>
      <c r="F445" s="45" t="s">
        <v>19</v>
      </c>
      <c r="G445" s="45" t="s">
        <v>1490</v>
      </c>
      <c r="H445" s="45" t="s">
        <v>1491</v>
      </c>
      <c r="I445" s="50">
        <v>86</v>
      </c>
      <c r="J445" s="51">
        <f t="shared" si="29"/>
        <v>28.666666666666668</v>
      </c>
      <c r="K445" s="52">
        <v>72.9</v>
      </c>
      <c r="L445" s="53">
        <f t="shared" si="30"/>
        <v>36.45</v>
      </c>
      <c r="M445" s="53">
        <f t="shared" si="31"/>
        <v>65.11666666666667</v>
      </c>
    </row>
    <row r="446" spans="1:83" s="3" customFormat="1" ht="19.5" customHeight="1">
      <c r="A446" s="44">
        <v>443</v>
      </c>
      <c r="B446" s="45" t="s">
        <v>1492</v>
      </c>
      <c r="C446" s="45" t="s">
        <v>1493</v>
      </c>
      <c r="D446" s="45" t="s">
        <v>51</v>
      </c>
      <c r="E446" s="45" t="s">
        <v>18</v>
      </c>
      <c r="F446" s="45" t="s">
        <v>19</v>
      </c>
      <c r="G446" s="45" t="s">
        <v>1490</v>
      </c>
      <c r="H446" s="45" t="s">
        <v>1494</v>
      </c>
      <c r="I446" s="50">
        <v>78</v>
      </c>
      <c r="J446" s="51">
        <f t="shared" si="29"/>
        <v>26</v>
      </c>
      <c r="K446" s="52">
        <v>71.2</v>
      </c>
      <c r="L446" s="53">
        <f t="shared" si="30"/>
        <v>35.6</v>
      </c>
      <c r="M446" s="53">
        <f t="shared" si="31"/>
        <v>61.6</v>
      </c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</row>
    <row r="447" spans="1:13" s="2" customFormat="1" ht="19.5" customHeight="1">
      <c r="A447" s="44">
        <v>444</v>
      </c>
      <c r="B447" s="45" t="s">
        <v>1495</v>
      </c>
      <c r="C447" s="45" t="s">
        <v>1496</v>
      </c>
      <c r="D447" s="45" t="s">
        <v>51</v>
      </c>
      <c r="E447" s="45" t="s">
        <v>18</v>
      </c>
      <c r="F447" s="45" t="s">
        <v>19</v>
      </c>
      <c r="G447" s="45" t="s">
        <v>1490</v>
      </c>
      <c r="H447" s="45" t="s">
        <v>1497</v>
      </c>
      <c r="I447" s="50">
        <v>78</v>
      </c>
      <c r="J447" s="51">
        <f t="shared" si="29"/>
        <v>26</v>
      </c>
      <c r="K447" s="52">
        <v>71</v>
      </c>
      <c r="L447" s="53">
        <f t="shared" si="30"/>
        <v>35.5</v>
      </c>
      <c r="M447" s="53">
        <f t="shared" si="31"/>
        <v>61.5</v>
      </c>
    </row>
    <row r="448" spans="1:83" s="11" customFormat="1" ht="19.5" customHeight="1">
      <c r="A448" s="44">
        <v>445</v>
      </c>
      <c r="B448" s="45" t="s">
        <v>1498</v>
      </c>
      <c r="C448" s="45" t="s">
        <v>1499</v>
      </c>
      <c r="D448" s="45" t="s">
        <v>51</v>
      </c>
      <c r="E448" s="45" t="s">
        <v>70</v>
      </c>
      <c r="F448" s="45" t="s">
        <v>25</v>
      </c>
      <c r="G448" s="45" t="s">
        <v>1500</v>
      </c>
      <c r="H448" s="45" t="s">
        <v>1501</v>
      </c>
      <c r="I448" s="50">
        <v>84</v>
      </c>
      <c r="J448" s="51">
        <f t="shared" si="29"/>
        <v>28</v>
      </c>
      <c r="K448" s="52">
        <v>80.35999999999999</v>
      </c>
      <c r="L448" s="53">
        <f t="shared" si="30"/>
        <v>40.17999999999999</v>
      </c>
      <c r="M448" s="53">
        <f t="shared" si="31"/>
        <v>68.17999999999999</v>
      </c>
      <c r="N448" s="61"/>
      <c r="O448" s="61"/>
      <c r="P448" s="61"/>
      <c r="Q448" s="61"/>
      <c r="R448" s="61"/>
      <c r="S448" s="61"/>
      <c r="T448" s="61"/>
      <c r="U448" s="61"/>
      <c r="V448" s="61"/>
      <c r="W448" s="61"/>
      <c r="X448" s="61"/>
      <c r="Y448" s="61"/>
      <c r="Z448" s="61"/>
      <c r="AA448" s="61"/>
      <c r="AB448" s="61"/>
      <c r="AC448" s="61"/>
      <c r="AD448" s="61"/>
      <c r="AE448" s="61"/>
      <c r="AF448" s="61"/>
      <c r="AG448" s="61"/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  <c r="AU448" s="61"/>
      <c r="AV448" s="61"/>
      <c r="AW448" s="61"/>
      <c r="AX448" s="61"/>
      <c r="AY448" s="61"/>
      <c r="AZ448" s="61"/>
      <c r="BA448" s="61"/>
      <c r="BB448" s="61"/>
      <c r="BC448" s="61"/>
      <c r="BD448" s="61"/>
      <c r="BE448" s="61"/>
      <c r="BF448" s="61"/>
      <c r="BG448" s="61"/>
      <c r="BH448" s="61"/>
      <c r="BI448" s="61"/>
      <c r="BJ448" s="61"/>
      <c r="BK448" s="61"/>
      <c r="BL448" s="61"/>
      <c r="BM448" s="61"/>
      <c r="BN448" s="61"/>
      <c r="BO448" s="61"/>
      <c r="BP448" s="61"/>
      <c r="BQ448" s="61"/>
      <c r="BR448" s="61"/>
      <c r="BS448" s="61"/>
      <c r="BT448" s="61"/>
      <c r="BU448" s="61"/>
      <c r="BV448" s="61"/>
      <c r="BW448" s="61"/>
      <c r="BX448" s="61"/>
      <c r="BY448" s="61"/>
      <c r="BZ448" s="61"/>
      <c r="CA448" s="61"/>
      <c r="CB448" s="61"/>
      <c r="CC448" s="61"/>
      <c r="CD448" s="61"/>
      <c r="CE448" s="61"/>
    </row>
    <row r="449" spans="1:13" s="3" customFormat="1" ht="19.5" customHeight="1">
      <c r="A449" s="44">
        <v>446</v>
      </c>
      <c r="B449" s="45" t="s">
        <v>1502</v>
      </c>
      <c r="C449" s="45" t="s">
        <v>1503</v>
      </c>
      <c r="D449" s="45" t="s">
        <v>51</v>
      </c>
      <c r="E449" s="45" t="s">
        <v>24</v>
      </c>
      <c r="F449" s="45" t="s">
        <v>25</v>
      </c>
      <c r="G449" s="45" t="s">
        <v>1500</v>
      </c>
      <c r="H449" s="45" t="s">
        <v>1504</v>
      </c>
      <c r="I449" s="50">
        <v>80</v>
      </c>
      <c r="J449" s="51">
        <f t="shared" si="29"/>
        <v>26.666666666666668</v>
      </c>
      <c r="K449" s="52">
        <v>80.38</v>
      </c>
      <c r="L449" s="53">
        <f t="shared" si="30"/>
        <v>40.19</v>
      </c>
      <c r="M449" s="53">
        <f t="shared" si="31"/>
        <v>66.85666666666667</v>
      </c>
    </row>
    <row r="450" spans="1:83" s="3" customFormat="1" ht="19.5" customHeight="1">
      <c r="A450" s="44">
        <v>447</v>
      </c>
      <c r="B450" s="45" t="s">
        <v>1505</v>
      </c>
      <c r="C450" s="45" t="s">
        <v>1506</v>
      </c>
      <c r="D450" s="45" t="s">
        <v>51</v>
      </c>
      <c r="E450" s="45" t="s">
        <v>18</v>
      </c>
      <c r="F450" s="45" t="s">
        <v>25</v>
      </c>
      <c r="G450" s="45" t="s">
        <v>1500</v>
      </c>
      <c r="H450" s="45" t="s">
        <v>1507</v>
      </c>
      <c r="I450" s="50">
        <v>77</v>
      </c>
      <c r="J450" s="51">
        <f t="shared" si="29"/>
        <v>25.666666666666668</v>
      </c>
      <c r="K450" s="60">
        <v>73.25999999999999</v>
      </c>
      <c r="L450" s="53">
        <f t="shared" si="30"/>
        <v>36.629999999999995</v>
      </c>
      <c r="M450" s="53">
        <f t="shared" si="31"/>
        <v>62.29666666666667</v>
      </c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</row>
    <row r="451" spans="1:13" s="2" customFormat="1" ht="19.5" customHeight="1">
      <c r="A451" s="44">
        <v>448</v>
      </c>
      <c r="B451" s="45" t="s">
        <v>1508</v>
      </c>
      <c r="C451" s="45" t="s">
        <v>1509</v>
      </c>
      <c r="D451" s="45" t="s">
        <v>51</v>
      </c>
      <c r="E451" s="45" t="s">
        <v>18</v>
      </c>
      <c r="F451" s="45" t="s">
        <v>25</v>
      </c>
      <c r="G451" s="45" t="s">
        <v>1500</v>
      </c>
      <c r="H451" s="45" t="s">
        <v>1510</v>
      </c>
      <c r="I451" s="50">
        <v>76</v>
      </c>
      <c r="J451" s="51">
        <f t="shared" si="29"/>
        <v>25.333333333333332</v>
      </c>
      <c r="K451" s="52">
        <v>74</v>
      </c>
      <c r="L451" s="53">
        <f t="shared" si="30"/>
        <v>37</v>
      </c>
      <c r="M451" s="53">
        <f t="shared" si="31"/>
        <v>62.33333333333333</v>
      </c>
    </row>
    <row r="452" spans="1:13" s="2" customFormat="1" ht="19.5" customHeight="1">
      <c r="A452" s="44">
        <v>449</v>
      </c>
      <c r="B452" s="45" t="s">
        <v>1511</v>
      </c>
      <c r="C452" s="45" t="s">
        <v>1512</v>
      </c>
      <c r="D452" s="45" t="s">
        <v>51</v>
      </c>
      <c r="E452" s="45" t="s">
        <v>24</v>
      </c>
      <c r="F452" s="45" t="s">
        <v>25</v>
      </c>
      <c r="G452" s="45" t="s">
        <v>1500</v>
      </c>
      <c r="H452" s="45" t="s">
        <v>1513</v>
      </c>
      <c r="I452" s="50">
        <v>75</v>
      </c>
      <c r="J452" s="51">
        <f t="shared" si="29"/>
        <v>25</v>
      </c>
      <c r="K452" s="60">
        <v>74.55999999999999</v>
      </c>
      <c r="L452" s="53">
        <f t="shared" si="30"/>
        <v>37.279999999999994</v>
      </c>
      <c r="M452" s="53">
        <f t="shared" si="31"/>
        <v>62.279999999999994</v>
      </c>
    </row>
    <row r="453" spans="1:83" s="2" customFormat="1" ht="19.5" customHeight="1">
      <c r="A453" s="44">
        <v>450</v>
      </c>
      <c r="B453" s="45" t="s">
        <v>1514</v>
      </c>
      <c r="C453" s="45" t="s">
        <v>1515</v>
      </c>
      <c r="D453" s="45" t="s">
        <v>17</v>
      </c>
      <c r="E453" s="45" t="s">
        <v>24</v>
      </c>
      <c r="F453" s="45" t="s">
        <v>25</v>
      </c>
      <c r="G453" s="45" t="s">
        <v>1516</v>
      </c>
      <c r="H453" s="45" t="s">
        <v>1517</v>
      </c>
      <c r="I453" s="50">
        <v>73</v>
      </c>
      <c r="J453" s="51">
        <f t="shared" si="29"/>
        <v>24.333333333333332</v>
      </c>
      <c r="K453" s="52">
        <v>75.02000000000001</v>
      </c>
      <c r="L453" s="53">
        <f t="shared" si="30"/>
        <v>37.510000000000005</v>
      </c>
      <c r="M453" s="53">
        <f t="shared" si="31"/>
        <v>61.843333333333334</v>
      </c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</row>
    <row r="454" spans="1:13" s="3" customFormat="1" ht="19.5" customHeight="1">
      <c r="A454" s="44">
        <v>451</v>
      </c>
      <c r="B454" s="45" t="s">
        <v>1518</v>
      </c>
      <c r="C454" s="45" t="s">
        <v>1519</v>
      </c>
      <c r="D454" s="45" t="s">
        <v>51</v>
      </c>
      <c r="E454" s="45" t="s">
        <v>24</v>
      </c>
      <c r="F454" s="45" t="s">
        <v>19</v>
      </c>
      <c r="G454" s="45" t="s">
        <v>1520</v>
      </c>
      <c r="H454" s="45" t="s">
        <v>1521</v>
      </c>
      <c r="I454" s="50">
        <v>95</v>
      </c>
      <c r="J454" s="51">
        <f t="shared" si="29"/>
        <v>31.666666666666668</v>
      </c>
      <c r="K454" s="52">
        <v>79.6</v>
      </c>
      <c r="L454" s="53">
        <f t="shared" si="30"/>
        <v>39.8</v>
      </c>
      <c r="M454" s="53">
        <f t="shared" si="31"/>
        <v>71.46666666666667</v>
      </c>
    </row>
    <row r="455" spans="1:13" s="3" customFormat="1" ht="19.5" customHeight="1">
      <c r="A455" s="44">
        <v>452</v>
      </c>
      <c r="B455" s="45" t="s">
        <v>1522</v>
      </c>
      <c r="C455" s="45" t="s">
        <v>1523</v>
      </c>
      <c r="D455" s="45" t="s">
        <v>51</v>
      </c>
      <c r="E455" s="45" t="s">
        <v>24</v>
      </c>
      <c r="F455" s="45" t="s">
        <v>19</v>
      </c>
      <c r="G455" s="45" t="s">
        <v>1520</v>
      </c>
      <c r="H455" s="45" t="s">
        <v>1524</v>
      </c>
      <c r="I455" s="50">
        <v>91</v>
      </c>
      <c r="J455" s="51">
        <f t="shared" si="29"/>
        <v>30.333333333333332</v>
      </c>
      <c r="K455" s="52">
        <v>78.6</v>
      </c>
      <c r="L455" s="53">
        <f t="shared" si="30"/>
        <v>39.3</v>
      </c>
      <c r="M455" s="53">
        <f t="shared" si="31"/>
        <v>69.63333333333333</v>
      </c>
    </row>
    <row r="456" spans="1:13" s="2" customFormat="1" ht="19.5" customHeight="1">
      <c r="A456" s="44">
        <v>453</v>
      </c>
      <c r="B456" s="45" t="s">
        <v>1525</v>
      </c>
      <c r="C456" s="45" t="s">
        <v>1526</v>
      </c>
      <c r="D456" s="45" t="s">
        <v>17</v>
      </c>
      <c r="E456" s="45" t="s">
        <v>24</v>
      </c>
      <c r="F456" s="45" t="s">
        <v>19</v>
      </c>
      <c r="G456" s="45" t="s">
        <v>1520</v>
      </c>
      <c r="H456" s="45" t="s">
        <v>1527</v>
      </c>
      <c r="I456" s="50">
        <v>92</v>
      </c>
      <c r="J456" s="51">
        <f t="shared" si="29"/>
        <v>30.666666666666668</v>
      </c>
      <c r="K456" s="52">
        <v>73.52</v>
      </c>
      <c r="L456" s="53">
        <f t="shared" si="30"/>
        <v>36.76</v>
      </c>
      <c r="M456" s="53">
        <f t="shared" si="31"/>
        <v>67.42666666666666</v>
      </c>
    </row>
    <row r="457" spans="1:13" s="2" customFormat="1" ht="19.5" customHeight="1">
      <c r="A457" s="44">
        <v>454</v>
      </c>
      <c r="B457" s="45" t="s">
        <v>1528</v>
      </c>
      <c r="C457" s="45" t="s">
        <v>1529</v>
      </c>
      <c r="D457" s="45" t="s">
        <v>51</v>
      </c>
      <c r="E457" s="45" t="s">
        <v>24</v>
      </c>
      <c r="F457" s="45" t="s">
        <v>19</v>
      </c>
      <c r="G457" s="45" t="s">
        <v>1520</v>
      </c>
      <c r="H457" s="45" t="s">
        <v>1530</v>
      </c>
      <c r="I457" s="50">
        <v>90</v>
      </c>
      <c r="J457" s="51">
        <f t="shared" si="29"/>
        <v>30</v>
      </c>
      <c r="K457" s="52">
        <v>74.1</v>
      </c>
      <c r="L457" s="53">
        <f t="shared" si="30"/>
        <v>37.05</v>
      </c>
      <c r="M457" s="53">
        <f t="shared" si="31"/>
        <v>67.05</v>
      </c>
    </row>
    <row r="458" spans="1:13" s="2" customFormat="1" ht="19.5" customHeight="1">
      <c r="A458" s="44">
        <v>455</v>
      </c>
      <c r="B458" s="45" t="s">
        <v>1531</v>
      </c>
      <c r="C458" s="45" t="s">
        <v>1532</v>
      </c>
      <c r="D458" s="45" t="s">
        <v>51</v>
      </c>
      <c r="E458" s="45" t="s">
        <v>24</v>
      </c>
      <c r="F458" s="45" t="s">
        <v>19</v>
      </c>
      <c r="G458" s="45" t="s">
        <v>1520</v>
      </c>
      <c r="H458" s="45" t="s">
        <v>1533</v>
      </c>
      <c r="I458" s="50">
        <v>81</v>
      </c>
      <c r="J458" s="51">
        <f t="shared" si="29"/>
        <v>27</v>
      </c>
      <c r="K458" s="52">
        <v>34.1</v>
      </c>
      <c r="L458" s="53">
        <f t="shared" si="30"/>
        <v>17.05</v>
      </c>
      <c r="M458" s="53">
        <f t="shared" si="31"/>
        <v>44.05</v>
      </c>
    </row>
    <row r="459" spans="1:83" s="2" customFormat="1" ht="19.5" customHeight="1">
      <c r="A459" s="44">
        <v>456</v>
      </c>
      <c r="B459" s="45" t="s">
        <v>1534</v>
      </c>
      <c r="C459" s="45" t="s">
        <v>1535</v>
      </c>
      <c r="D459" s="45" t="s">
        <v>17</v>
      </c>
      <c r="E459" s="45" t="s">
        <v>24</v>
      </c>
      <c r="F459" s="45" t="s">
        <v>25</v>
      </c>
      <c r="G459" s="45" t="s">
        <v>1536</v>
      </c>
      <c r="H459" s="45" t="s">
        <v>1537</v>
      </c>
      <c r="I459" s="50">
        <v>101</v>
      </c>
      <c r="J459" s="51">
        <f t="shared" si="29"/>
        <v>33.666666666666664</v>
      </c>
      <c r="K459" s="52">
        <v>79.3</v>
      </c>
      <c r="L459" s="53">
        <f t="shared" si="30"/>
        <v>39.65</v>
      </c>
      <c r="M459" s="53">
        <f t="shared" si="31"/>
        <v>73.31666666666666</v>
      </c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</row>
    <row r="460" spans="1:13" s="3" customFormat="1" ht="19.5" customHeight="1">
      <c r="A460" s="44">
        <v>457</v>
      </c>
      <c r="B460" s="45" t="s">
        <v>1538</v>
      </c>
      <c r="C460" s="45" t="s">
        <v>1539</v>
      </c>
      <c r="D460" s="45" t="s">
        <v>17</v>
      </c>
      <c r="E460" s="45" t="s">
        <v>24</v>
      </c>
      <c r="F460" s="45" t="s">
        <v>25</v>
      </c>
      <c r="G460" s="45" t="s">
        <v>1536</v>
      </c>
      <c r="H460" s="45" t="s">
        <v>1540</v>
      </c>
      <c r="I460" s="50">
        <v>102</v>
      </c>
      <c r="J460" s="51">
        <f t="shared" si="29"/>
        <v>34</v>
      </c>
      <c r="K460" s="52">
        <v>74.5</v>
      </c>
      <c r="L460" s="53">
        <f t="shared" si="30"/>
        <v>37.25</v>
      </c>
      <c r="M460" s="53">
        <f t="shared" si="31"/>
        <v>71.25</v>
      </c>
    </row>
    <row r="461" spans="1:13" s="2" customFormat="1" ht="19.5" customHeight="1">
      <c r="A461" s="44">
        <v>458</v>
      </c>
      <c r="B461" s="45" t="s">
        <v>1541</v>
      </c>
      <c r="C461" s="45" t="s">
        <v>1542</v>
      </c>
      <c r="D461" s="45" t="s">
        <v>51</v>
      </c>
      <c r="E461" s="45" t="s">
        <v>24</v>
      </c>
      <c r="F461" s="45" t="s">
        <v>25</v>
      </c>
      <c r="G461" s="45" t="s">
        <v>1536</v>
      </c>
      <c r="H461" s="45" t="s">
        <v>1543</v>
      </c>
      <c r="I461" s="50">
        <v>98</v>
      </c>
      <c r="J461" s="51">
        <f t="shared" si="29"/>
        <v>32.666666666666664</v>
      </c>
      <c r="K461" s="52">
        <v>71.9</v>
      </c>
      <c r="L461" s="53">
        <f t="shared" si="30"/>
        <v>35.95</v>
      </c>
      <c r="M461" s="53">
        <f t="shared" si="31"/>
        <v>68.61666666666667</v>
      </c>
    </row>
    <row r="462" spans="1:13" s="2" customFormat="1" ht="19.5" customHeight="1">
      <c r="A462" s="44">
        <v>459</v>
      </c>
      <c r="B462" s="45" t="s">
        <v>1544</v>
      </c>
      <c r="C462" s="45" t="s">
        <v>1545</v>
      </c>
      <c r="D462" s="45" t="s">
        <v>51</v>
      </c>
      <c r="E462" s="45" t="s">
        <v>18</v>
      </c>
      <c r="F462" s="45" t="s">
        <v>139</v>
      </c>
      <c r="G462" s="45" t="s">
        <v>1536</v>
      </c>
      <c r="H462" s="45" t="s">
        <v>1546</v>
      </c>
      <c r="I462" s="50">
        <v>103</v>
      </c>
      <c r="J462" s="51">
        <f t="shared" si="29"/>
        <v>34.333333333333336</v>
      </c>
      <c r="K462" s="52">
        <v>67.2</v>
      </c>
      <c r="L462" s="53">
        <f t="shared" si="30"/>
        <v>33.6</v>
      </c>
      <c r="M462" s="53">
        <f t="shared" si="31"/>
        <v>67.93333333333334</v>
      </c>
    </row>
    <row r="463" spans="1:83" s="3" customFormat="1" ht="19.5" customHeight="1">
      <c r="A463" s="44">
        <v>460</v>
      </c>
      <c r="B463" s="45" t="s">
        <v>1547</v>
      </c>
      <c r="C463" s="45" t="s">
        <v>1548</v>
      </c>
      <c r="D463" s="45" t="s">
        <v>51</v>
      </c>
      <c r="E463" s="45" t="s">
        <v>24</v>
      </c>
      <c r="F463" s="45" t="s">
        <v>25</v>
      </c>
      <c r="G463" s="45" t="s">
        <v>1536</v>
      </c>
      <c r="H463" s="45" t="s">
        <v>1549</v>
      </c>
      <c r="I463" s="50">
        <v>96</v>
      </c>
      <c r="J463" s="51">
        <f t="shared" si="29"/>
        <v>32</v>
      </c>
      <c r="K463" s="52">
        <v>71.4</v>
      </c>
      <c r="L463" s="53">
        <f aca="true" t="shared" si="32" ref="L463:L478">K463*50%</f>
        <v>35.7</v>
      </c>
      <c r="M463" s="53">
        <f t="shared" si="31"/>
        <v>67.7</v>
      </c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</row>
    <row r="464" spans="1:13" s="2" customFormat="1" ht="19.5" customHeight="1">
      <c r="A464" s="44">
        <v>461</v>
      </c>
      <c r="B464" s="45" t="s">
        <v>1550</v>
      </c>
      <c r="C464" s="45" t="s">
        <v>1551</v>
      </c>
      <c r="D464" s="45" t="s">
        <v>51</v>
      </c>
      <c r="E464" s="45" t="s">
        <v>18</v>
      </c>
      <c r="F464" s="45" t="s">
        <v>19</v>
      </c>
      <c r="G464" s="45" t="s">
        <v>1536</v>
      </c>
      <c r="H464" s="45" t="s">
        <v>1552</v>
      </c>
      <c r="I464" s="50">
        <v>98</v>
      </c>
      <c r="J464" s="51">
        <f t="shared" si="29"/>
        <v>32.666666666666664</v>
      </c>
      <c r="K464" s="52">
        <v>66.8</v>
      </c>
      <c r="L464" s="53">
        <f t="shared" si="32"/>
        <v>33.4</v>
      </c>
      <c r="M464" s="53">
        <f t="shared" si="31"/>
        <v>66.06666666666666</v>
      </c>
    </row>
    <row r="465" spans="1:13" s="3" customFormat="1" ht="19.5" customHeight="1">
      <c r="A465" s="44">
        <v>462</v>
      </c>
      <c r="B465" s="45" t="s">
        <v>1553</v>
      </c>
      <c r="C465" s="45" t="s">
        <v>1554</v>
      </c>
      <c r="D465" s="45" t="s">
        <v>51</v>
      </c>
      <c r="E465" s="45" t="s">
        <v>66</v>
      </c>
      <c r="F465" s="45" t="s">
        <v>19</v>
      </c>
      <c r="G465" s="45" t="s">
        <v>1555</v>
      </c>
      <c r="H465" s="45" t="s">
        <v>1556</v>
      </c>
      <c r="I465" s="50">
        <v>104</v>
      </c>
      <c r="J465" s="51">
        <f t="shared" si="29"/>
        <v>34.666666666666664</v>
      </c>
      <c r="K465" s="52">
        <v>76.4</v>
      </c>
      <c r="L465" s="53">
        <f t="shared" si="32"/>
        <v>38.2</v>
      </c>
      <c r="M465" s="53">
        <f t="shared" si="31"/>
        <v>72.86666666666667</v>
      </c>
    </row>
    <row r="466" spans="1:13" s="2" customFormat="1" ht="19.5" customHeight="1">
      <c r="A466" s="44">
        <v>463</v>
      </c>
      <c r="B466" s="45" t="s">
        <v>1557</v>
      </c>
      <c r="C466" s="45" t="s">
        <v>1558</v>
      </c>
      <c r="D466" s="45" t="s">
        <v>51</v>
      </c>
      <c r="E466" s="45" t="s">
        <v>18</v>
      </c>
      <c r="F466" s="45" t="s">
        <v>19</v>
      </c>
      <c r="G466" s="45" t="s">
        <v>1555</v>
      </c>
      <c r="H466" s="45" t="s">
        <v>1559</v>
      </c>
      <c r="I466" s="50">
        <v>96</v>
      </c>
      <c r="J466" s="51">
        <f t="shared" si="29"/>
        <v>32</v>
      </c>
      <c r="K466" s="52">
        <v>79.3</v>
      </c>
      <c r="L466" s="53">
        <f t="shared" si="32"/>
        <v>39.65</v>
      </c>
      <c r="M466" s="53">
        <f t="shared" si="31"/>
        <v>71.65</v>
      </c>
    </row>
    <row r="467" spans="1:83" s="3" customFormat="1" ht="19.5" customHeight="1">
      <c r="A467" s="44">
        <v>464</v>
      </c>
      <c r="B467" s="45" t="s">
        <v>1560</v>
      </c>
      <c r="C467" s="45" t="s">
        <v>1561</v>
      </c>
      <c r="D467" s="45" t="s">
        <v>51</v>
      </c>
      <c r="E467" s="45" t="s">
        <v>18</v>
      </c>
      <c r="F467" s="45" t="s">
        <v>19</v>
      </c>
      <c r="G467" s="45" t="s">
        <v>1555</v>
      </c>
      <c r="H467" s="45" t="s">
        <v>1562</v>
      </c>
      <c r="I467" s="50">
        <v>92</v>
      </c>
      <c r="J467" s="51">
        <f t="shared" si="29"/>
        <v>30.666666666666668</v>
      </c>
      <c r="K467" s="52">
        <v>74.7</v>
      </c>
      <c r="L467" s="53">
        <f t="shared" si="32"/>
        <v>37.35</v>
      </c>
      <c r="M467" s="53">
        <f t="shared" si="31"/>
        <v>68.01666666666667</v>
      </c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</row>
    <row r="468" spans="1:83" s="2" customFormat="1" ht="19.5" customHeight="1">
      <c r="A468" s="44">
        <v>465</v>
      </c>
      <c r="B468" s="45" t="s">
        <v>1563</v>
      </c>
      <c r="C468" s="45" t="s">
        <v>1564</v>
      </c>
      <c r="D468" s="45" t="s">
        <v>17</v>
      </c>
      <c r="E468" s="45" t="s">
        <v>18</v>
      </c>
      <c r="F468" s="45" t="s">
        <v>19</v>
      </c>
      <c r="G468" s="45" t="s">
        <v>1565</v>
      </c>
      <c r="H468" s="45" t="s">
        <v>1566</v>
      </c>
      <c r="I468" s="50">
        <v>77</v>
      </c>
      <c r="J468" s="51">
        <f t="shared" si="29"/>
        <v>25.666666666666668</v>
      </c>
      <c r="K468" s="52">
        <v>75.1</v>
      </c>
      <c r="L468" s="53">
        <f t="shared" si="32"/>
        <v>37.55</v>
      </c>
      <c r="M468" s="53">
        <f t="shared" si="31"/>
        <v>63.21666666666667</v>
      </c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</row>
    <row r="469" spans="1:13" s="2" customFormat="1" ht="19.5" customHeight="1">
      <c r="A469" s="44">
        <v>466</v>
      </c>
      <c r="B469" s="45" t="s">
        <v>1567</v>
      </c>
      <c r="C469" s="45" t="s">
        <v>1568</v>
      </c>
      <c r="D469" s="45" t="s">
        <v>17</v>
      </c>
      <c r="E469" s="45" t="s">
        <v>336</v>
      </c>
      <c r="F469" s="45" t="s">
        <v>25</v>
      </c>
      <c r="G469" s="45" t="s">
        <v>1565</v>
      </c>
      <c r="H469" s="45" t="s">
        <v>1569</v>
      </c>
      <c r="I469" s="50">
        <v>74</v>
      </c>
      <c r="J469" s="51">
        <f t="shared" si="29"/>
        <v>24.666666666666668</v>
      </c>
      <c r="K469" s="52">
        <v>70.1</v>
      </c>
      <c r="L469" s="53">
        <f t="shared" si="32"/>
        <v>35.05</v>
      </c>
      <c r="M469" s="53">
        <f t="shared" si="31"/>
        <v>59.71666666666667</v>
      </c>
    </row>
    <row r="470" spans="1:13" s="3" customFormat="1" ht="19.5" customHeight="1">
      <c r="A470" s="44">
        <v>467</v>
      </c>
      <c r="B470" s="45" t="s">
        <v>1570</v>
      </c>
      <c r="C470" s="45" t="s">
        <v>1571</v>
      </c>
      <c r="D470" s="45" t="s">
        <v>17</v>
      </c>
      <c r="E470" s="45" t="s">
        <v>18</v>
      </c>
      <c r="F470" s="45" t="s">
        <v>19</v>
      </c>
      <c r="G470" s="45" t="s">
        <v>1572</v>
      </c>
      <c r="H470" s="45" t="s">
        <v>1573</v>
      </c>
      <c r="I470" s="50">
        <v>86</v>
      </c>
      <c r="J470" s="51">
        <f aca="true" t="shared" si="33" ref="J470:J533">I470/1.5*50%</f>
        <v>28.666666666666668</v>
      </c>
      <c r="K470" s="52">
        <v>80.08</v>
      </c>
      <c r="L470" s="53">
        <f t="shared" si="32"/>
        <v>40.04</v>
      </c>
      <c r="M470" s="51">
        <f aca="true" t="shared" si="34" ref="M470:M533">J470+L470</f>
        <v>68.70666666666666</v>
      </c>
    </row>
    <row r="471" spans="1:13" s="2" customFormat="1" ht="19.5" customHeight="1">
      <c r="A471" s="44">
        <v>468</v>
      </c>
      <c r="B471" s="45" t="s">
        <v>1574</v>
      </c>
      <c r="C471" s="45" t="s">
        <v>1575</v>
      </c>
      <c r="D471" s="45" t="s">
        <v>51</v>
      </c>
      <c r="E471" s="45" t="s">
        <v>18</v>
      </c>
      <c r="F471" s="45" t="s">
        <v>25</v>
      </c>
      <c r="G471" s="45" t="s">
        <v>1572</v>
      </c>
      <c r="H471" s="45" t="s">
        <v>1576</v>
      </c>
      <c r="I471" s="50">
        <v>86</v>
      </c>
      <c r="J471" s="51">
        <f t="shared" si="33"/>
        <v>28.666666666666668</v>
      </c>
      <c r="K471" s="52">
        <v>74.1</v>
      </c>
      <c r="L471" s="53">
        <f t="shared" si="32"/>
        <v>37.05</v>
      </c>
      <c r="M471" s="51">
        <f t="shared" si="34"/>
        <v>65.71666666666667</v>
      </c>
    </row>
    <row r="472" spans="1:13" s="2" customFormat="1" ht="19.5" customHeight="1">
      <c r="A472" s="44">
        <v>469</v>
      </c>
      <c r="B472" s="45" t="s">
        <v>1577</v>
      </c>
      <c r="C472" s="45" t="s">
        <v>1578</v>
      </c>
      <c r="D472" s="45" t="s">
        <v>51</v>
      </c>
      <c r="E472" s="45" t="s">
        <v>18</v>
      </c>
      <c r="F472" s="45" t="s">
        <v>25</v>
      </c>
      <c r="G472" s="45" t="s">
        <v>1572</v>
      </c>
      <c r="H472" s="45" t="s">
        <v>1579</v>
      </c>
      <c r="I472" s="50">
        <v>84</v>
      </c>
      <c r="J472" s="51">
        <f t="shared" si="33"/>
        <v>28</v>
      </c>
      <c r="K472" s="52">
        <v>68.78</v>
      </c>
      <c r="L472" s="53">
        <f t="shared" si="32"/>
        <v>34.39</v>
      </c>
      <c r="M472" s="51">
        <f t="shared" si="34"/>
        <v>62.39</v>
      </c>
    </row>
    <row r="473" spans="1:13" s="3" customFormat="1" ht="19.5" customHeight="1">
      <c r="A473" s="44">
        <v>470</v>
      </c>
      <c r="B473" s="45" t="s">
        <v>1580</v>
      </c>
      <c r="C473" s="45" t="s">
        <v>1581</v>
      </c>
      <c r="D473" s="45" t="s">
        <v>51</v>
      </c>
      <c r="E473" s="45" t="s">
        <v>18</v>
      </c>
      <c r="F473" s="45" t="s">
        <v>19</v>
      </c>
      <c r="G473" s="45" t="s">
        <v>1582</v>
      </c>
      <c r="H473" s="45" t="s">
        <v>1583</v>
      </c>
      <c r="I473" s="50">
        <v>99</v>
      </c>
      <c r="J473" s="51">
        <f t="shared" si="33"/>
        <v>33</v>
      </c>
      <c r="K473" s="52">
        <v>77.76</v>
      </c>
      <c r="L473" s="53">
        <f t="shared" si="32"/>
        <v>38.88</v>
      </c>
      <c r="M473" s="51">
        <f t="shared" si="34"/>
        <v>71.88</v>
      </c>
    </row>
    <row r="474" spans="1:83" s="3" customFormat="1" ht="19.5" customHeight="1">
      <c r="A474" s="44">
        <v>471</v>
      </c>
      <c r="B474" s="45" t="s">
        <v>1584</v>
      </c>
      <c r="C474" s="45" t="s">
        <v>1585</v>
      </c>
      <c r="D474" s="45" t="s">
        <v>51</v>
      </c>
      <c r="E474" s="45" t="s">
        <v>24</v>
      </c>
      <c r="F474" s="45" t="s">
        <v>19</v>
      </c>
      <c r="G474" s="45" t="s">
        <v>1582</v>
      </c>
      <c r="H474" s="45" t="s">
        <v>1586</v>
      </c>
      <c r="I474" s="50">
        <v>83</v>
      </c>
      <c r="J474" s="51">
        <f t="shared" si="33"/>
        <v>27.666666666666668</v>
      </c>
      <c r="K474" s="52">
        <v>76.1</v>
      </c>
      <c r="L474" s="53">
        <f t="shared" si="32"/>
        <v>38.05</v>
      </c>
      <c r="M474" s="51">
        <f t="shared" si="34"/>
        <v>65.71666666666667</v>
      </c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</row>
    <row r="475" spans="1:83" s="3" customFormat="1" ht="19.5" customHeight="1">
      <c r="A475" s="44">
        <v>472</v>
      </c>
      <c r="B475" s="45" t="s">
        <v>1587</v>
      </c>
      <c r="C475" s="45" t="s">
        <v>1588</v>
      </c>
      <c r="D475" s="45" t="s">
        <v>51</v>
      </c>
      <c r="E475" s="45" t="s">
        <v>70</v>
      </c>
      <c r="F475" s="45" t="s">
        <v>25</v>
      </c>
      <c r="G475" s="45" t="s">
        <v>1582</v>
      </c>
      <c r="H475" s="45" t="s">
        <v>1589</v>
      </c>
      <c r="I475" s="50">
        <v>79</v>
      </c>
      <c r="J475" s="51">
        <f t="shared" si="33"/>
        <v>26.333333333333332</v>
      </c>
      <c r="K475" s="52">
        <v>68.68</v>
      </c>
      <c r="L475" s="53">
        <f t="shared" si="32"/>
        <v>34.34</v>
      </c>
      <c r="M475" s="51">
        <f t="shared" si="34"/>
        <v>60.67333333333333</v>
      </c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</row>
    <row r="476" spans="1:83" s="2" customFormat="1" ht="19.5" customHeight="1">
      <c r="A476" s="44">
        <v>473</v>
      </c>
      <c r="B476" s="45" t="s">
        <v>1590</v>
      </c>
      <c r="C476" s="45" t="s">
        <v>1591</v>
      </c>
      <c r="D476" s="45" t="s">
        <v>51</v>
      </c>
      <c r="E476" s="45" t="s">
        <v>70</v>
      </c>
      <c r="F476" s="45" t="s">
        <v>19</v>
      </c>
      <c r="G476" s="45" t="s">
        <v>1592</v>
      </c>
      <c r="H476" s="45" t="s">
        <v>1593</v>
      </c>
      <c r="I476" s="50">
        <v>88</v>
      </c>
      <c r="J476" s="51">
        <f t="shared" si="33"/>
        <v>29.333333333333332</v>
      </c>
      <c r="K476" s="52">
        <v>74.2</v>
      </c>
      <c r="L476" s="53">
        <f t="shared" si="32"/>
        <v>37.1</v>
      </c>
      <c r="M476" s="51">
        <f t="shared" si="34"/>
        <v>66.43333333333334</v>
      </c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</row>
    <row r="477" spans="1:83" s="2" customFormat="1" ht="19.5" customHeight="1">
      <c r="A477" s="44">
        <v>474</v>
      </c>
      <c r="B477" s="45" t="s">
        <v>1594</v>
      </c>
      <c r="C477" s="45" t="s">
        <v>1595</v>
      </c>
      <c r="D477" s="45" t="s">
        <v>51</v>
      </c>
      <c r="E477" s="45" t="s">
        <v>18</v>
      </c>
      <c r="F477" s="45" t="s">
        <v>19</v>
      </c>
      <c r="G477" s="45" t="s">
        <v>1592</v>
      </c>
      <c r="H477" s="45" t="s">
        <v>1596</v>
      </c>
      <c r="I477" s="50">
        <v>88</v>
      </c>
      <c r="J477" s="51">
        <f t="shared" si="33"/>
        <v>29.333333333333332</v>
      </c>
      <c r="K477" s="52">
        <v>72.22</v>
      </c>
      <c r="L477" s="53">
        <f t="shared" si="32"/>
        <v>36.11</v>
      </c>
      <c r="M477" s="51">
        <f t="shared" si="34"/>
        <v>65.44333333333333</v>
      </c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</row>
    <row r="478" spans="1:83" s="2" customFormat="1" ht="19.5" customHeight="1">
      <c r="A478" s="44">
        <v>475</v>
      </c>
      <c r="B478" s="45" t="s">
        <v>1597</v>
      </c>
      <c r="C478" s="45" t="s">
        <v>1598</v>
      </c>
      <c r="D478" s="45" t="s">
        <v>17</v>
      </c>
      <c r="E478" s="45" t="s">
        <v>18</v>
      </c>
      <c r="F478" s="45" t="s">
        <v>19</v>
      </c>
      <c r="G478" s="45" t="s">
        <v>1592</v>
      </c>
      <c r="H478" s="45" t="s">
        <v>1599</v>
      </c>
      <c r="I478" s="50">
        <v>79</v>
      </c>
      <c r="J478" s="51">
        <f t="shared" si="33"/>
        <v>26.333333333333332</v>
      </c>
      <c r="K478" s="52">
        <v>70.94</v>
      </c>
      <c r="L478" s="53">
        <f t="shared" si="32"/>
        <v>35.47</v>
      </c>
      <c r="M478" s="51">
        <f t="shared" si="34"/>
        <v>61.80333333333333</v>
      </c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</row>
    <row r="479" spans="1:83" s="3" customFormat="1" ht="19.5" customHeight="1">
      <c r="A479" s="44">
        <v>476</v>
      </c>
      <c r="B479" s="45" t="s">
        <v>1600</v>
      </c>
      <c r="C479" s="45" t="s">
        <v>1601</v>
      </c>
      <c r="D479" s="45" t="s">
        <v>51</v>
      </c>
      <c r="E479" s="45" t="s">
        <v>18</v>
      </c>
      <c r="F479" s="45" t="s">
        <v>19</v>
      </c>
      <c r="G479" s="45" t="s">
        <v>1592</v>
      </c>
      <c r="H479" s="45" t="s">
        <v>1602</v>
      </c>
      <c r="I479" s="50">
        <v>81</v>
      </c>
      <c r="J479" s="51">
        <f t="shared" si="33"/>
        <v>27</v>
      </c>
      <c r="K479" s="52">
        <v>68.26</v>
      </c>
      <c r="L479" s="53">
        <f aca="true" t="shared" si="35" ref="L479:L489">K479*50%</f>
        <v>34.13</v>
      </c>
      <c r="M479" s="51">
        <f t="shared" si="34"/>
        <v>61.13</v>
      </c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</row>
    <row r="480" spans="1:13" s="2" customFormat="1" ht="19.5" customHeight="1">
      <c r="A480" s="44">
        <v>477</v>
      </c>
      <c r="B480" s="45" t="s">
        <v>1603</v>
      </c>
      <c r="C480" s="45" t="s">
        <v>1604</v>
      </c>
      <c r="D480" s="45" t="s">
        <v>51</v>
      </c>
      <c r="E480" s="45" t="s">
        <v>18</v>
      </c>
      <c r="F480" s="45" t="s">
        <v>19</v>
      </c>
      <c r="G480" s="45" t="s">
        <v>1592</v>
      </c>
      <c r="H480" s="45" t="s">
        <v>1605</v>
      </c>
      <c r="I480" s="50">
        <v>80</v>
      </c>
      <c r="J480" s="51">
        <f t="shared" si="33"/>
        <v>26.666666666666668</v>
      </c>
      <c r="K480" s="52">
        <v>68.7</v>
      </c>
      <c r="L480" s="53">
        <f t="shared" si="35"/>
        <v>34.35</v>
      </c>
      <c r="M480" s="51">
        <f t="shared" si="34"/>
        <v>61.016666666666666</v>
      </c>
    </row>
    <row r="481" spans="1:13" s="2" customFormat="1" ht="19.5" customHeight="1">
      <c r="A481" s="44">
        <v>478</v>
      </c>
      <c r="B481" s="45" t="s">
        <v>1606</v>
      </c>
      <c r="C481" s="45" t="s">
        <v>1607</v>
      </c>
      <c r="D481" s="45" t="s">
        <v>51</v>
      </c>
      <c r="E481" s="45" t="s">
        <v>18</v>
      </c>
      <c r="F481" s="45" t="s">
        <v>19</v>
      </c>
      <c r="G481" s="45" t="s">
        <v>1592</v>
      </c>
      <c r="H481" s="45" t="s">
        <v>1608</v>
      </c>
      <c r="I481" s="50">
        <v>79</v>
      </c>
      <c r="J481" s="51">
        <f t="shared" si="33"/>
        <v>26.333333333333332</v>
      </c>
      <c r="K481" s="52">
        <v>68.24</v>
      </c>
      <c r="L481" s="53">
        <f t="shared" si="35"/>
        <v>34.12</v>
      </c>
      <c r="M481" s="51">
        <f t="shared" si="34"/>
        <v>60.45333333333333</v>
      </c>
    </row>
    <row r="482" spans="1:13" s="3" customFormat="1" ht="19.5" customHeight="1">
      <c r="A482" s="44">
        <v>479</v>
      </c>
      <c r="B482" s="45" t="s">
        <v>1609</v>
      </c>
      <c r="C482" s="45" t="s">
        <v>1610</v>
      </c>
      <c r="D482" s="45" t="s">
        <v>51</v>
      </c>
      <c r="E482" s="45" t="s">
        <v>18</v>
      </c>
      <c r="F482" s="45" t="s">
        <v>19</v>
      </c>
      <c r="G482" s="45" t="s">
        <v>1611</v>
      </c>
      <c r="H482" s="45" t="s">
        <v>1612</v>
      </c>
      <c r="I482" s="50">
        <v>81</v>
      </c>
      <c r="J482" s="51">
        <f t="shared" si="33"/>
        <v>27</v>
      </c>
      <c r="K482" s="52">
        <v>78</v>
      </c>
      <c r="L482" s="53">
        <f t="shared" si="35"/>
        <v>39</v>
      </c>
      <c r="M482" s="51">
        <f t="shared" si="34"/>
        <v>66</v>
      </c>
    </row>
    <row r="483" spans="1:83" s="2" customFormat="1" ht="19.5" customHeight="1">
      <c r="A483" s="44">
        <v>480</v>
      </c>
      <c r="B483" s="45" t="s">
        <v>1613</v>
      </c>
      <c r="C483" s="45" t="s">
        <v>1614</v>
      </c>
      <c r="D483" s="45" t="s">
        <v>51</v>
      </c>
      <c r="E483" s="45" t="s">
        <v>18</v>
      </c>
      <c r="F483" s="45" t="s">
        <v>19</v>
      </c>
      <c r="G483" s="45" t="s">
        <v>1611</v>
      </c>
      <c r="H483" s="45" t="s">
        <v>1615</v>
      </c>
      <c r="I483" s="50">
        <v>78</v>
      </c>
      <c r="J483" s="51">
        <f t="shared" si="33"/>
        <v>26</v>
      </c>
      <c r="K483" s="52">
        <v>77.5</v>
      </c>
      <c r="L483" s="53">
        <f t="shared" si="35"/>
        <v>38.75</v>
      </c>
      <c r="M483" s="51">
        <f t="shared" si="34"/>
        <v>64.75</v>
      </c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</row>
    <row r="484" spans="1:83" s="3" customFormat="1" ht="19.5" customHeight="1">
      <c r="A484" s="44">
        <v>481</v>
      </c>
      <c r="B484" s="45" t="s">
        <v>1616</v>
      </c>
      <c r="C484" s="45" t="s">
        <v>1617</v>
      </c>
      <c r="D484" s="45" t="s">
        <v>51</v>
      </c>
      <c r="E484" s="45" t="s">
        <v>18</v>
      </c>
      <c r="F484" s="45" t="s">
        <v>19</v>
      </c>
      <c r="G484" s="45" t="s">
        <v>1611</v>
      </c>
      <c r="H484" s="45" t="s">
        <v>1618</v>
      </c>
      <c r="I484" s="50">
        <v>77</v>
      </c>
      <c r="J484" s="51">
        <f t="shared" si="33"/>
        <v>25.666666666666668</v>
      </c>
      <c r="K484" s="52">
        <v>76.3</v>
      </c>
      <c r="L484" s="53">
        <f t="shared" si="35"/>
        <v>38.15</v>
      </c>
      <c r="M484" s="51">
        <f t="shared" si="34"/>
        <v>63.81666666666666</v>
      </c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</row>
    <row r="485" spans="1:83" s="3" customFormat="1" ht="19.5" customHeight="1">
      <c r="A485" s="44">
        <v>482</v>
      </c>
      <c r="B485" s="45" t="s">
        <v>1619</v>
      </c>
      <c r="C485" s="45" t="s">
        <v>1620</v>
      </c>
      <c r="D485" s="45" t="s">
        <v>51</v>
      </c>
      <c r="E485" s="45" t="s">
        <v>18</v>
      </c>
      <c r="F485" s="45" t="s">
        <v>19</v>
      </c>
      <c r="G485" s="45" t="s">
        <v>1611</v>
      </c>
      <c r="H485" s="45" t="s">
        <v>1621</v>
      </c>
      <c r="I485" s="50">
        <v>72</v>
      </c>
      <c r="J485" s="51">
        <f t="shared" si="33"/>
        <v>24</v>
      </c>
      <c r="K485" s="52">
        <v>73</v>
      </c>
      <c r="L485" s="53">
        <f t="shared" si="35"/>
        <v>36.5</v>
      </c>
      <c r="M485" s="51">
        <f t="shared" si="34"/>
        <v>60.5</v>
      </c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</row>
    <row r="486" spans="1:13" s="2" customFormat="1" ht="19.5" customHeight="1">
      <c r="A486" s="44">
        <v>483</v>
      </c>
      <c r="B486" s="45" t="s">
        <v>1622</v>
      </c>
      <c r="C486" s="45" t="s">
        <v>1623</v>
      </c>
      <c r="D486" s="45" t="s">
        <v>17</v>
      </c>
      <c r="E486" s="45" t="s">
        <v>18</v>
      </c>
      <c r="F486" s="45" t="s">
        <v>19</v>
      </c>
      <c r="G486" s="45" t="s">
        <v>1611</v>
      </c>
      <c r="H486" s="45" t="s">
        <v>1624</v>
      </c>
      <c r="I486" s="50">
        <v>71</v>
      </c>
      <c r="J486" s="51">
        <f t="shared" si="33"/>
        <v>23.666666666666668</v>
      </c>
      <c r="K486" s="52">
        <v>62.4</v>
      </c>
      <c r="L486" s="53">
        <f t="shared" si="35"/>
        <v>31.2</v>
      </c>
      <c r="M486" s="51">
        <f t="shared" si="34"/>
        <v>54.86666666666667</v>
      </c>
    </row>
    <row r="487" spans="1:13" s="8" customFormat="1" ht="19.5" customHeight="1">
      <c r="A487" s="44">
        <v>484</v>
      </c>
      <c r="B487" s="45" t="s">
        <v>1625</v>
      </c>
      <c r="C487" s="45" t="s">
        <v>1626</v>
      </c>
      <c r="D487" s="45" t="s">
        <v>17</v>
      </c>
      <c r="E487" s="45" t="s">
        <v>18</v>
      </c>
      <c r="F487" s="45" t="s">
        <v>19</v>
      </c>
      <c r="G487" s="45" t="s">
        <v>1611</v>
      </c>
      <c r="H487" s="45" t="s">
        <v>1627</v>
      </c>
      <c r="I487" s="50">
        <v>70</v>
      </c>
      <c r="J487" s="51">
        <f t="shared" si="33"/>
        <v>23.333333333333332</v>
      </c>
      <c r="K487" s="52">
        <v>0</v>
      </c>
      <c r="L487" s="53">
        <f t="shared" si="35"/>
        <v>0</v>
      </c>
      <c r="M487" s="51">
        <f t="shared" si="34"/>
        <v>23.333333333333332</v>
      </c>
    </row>
    <row r="488" spans="1:83" s="2" customFormat="1" ht="19.5" customHeight="1">
      <c r="A488" s="44">
        <v>485</v>
      </c>
      <c r="B488" s="45" t="s">
        <v>1628</v>
      </c>
      <c r="C488" s="45" t="s">
        <v>1629</v>
      </c>
      <c r="D488" s="45" t="s">
        <v>51</v>
      </c>
      <c r="E488" s="45" t="s">
        <v>18</v>
      </c>
      <c r="F488" s="45" t="s">
        <v>19</v>
      </c>
      <c r="G488" s="45" t="s">
        <v>1630</v>
      </c>
      <c r="H488" s="45" t="s">
        <v>1631</v>
      </c>
      <c r="I488" s="50">
        <v>104</v>
      </c>
      <c r="J488" s="51">
        <f t="shared" si="33"/>
        <v>34.666666666666664</v>
      </c>
      <c r="K488" s="52">
        <v>71.9</v>
      </c>
      <c r="L488" s="53">
        <f t="shared" si="35"/>
        <v>35.95</v>
      </c>
      <c r="M488" s="51">
        <f t="shared" si="34"/>
        <v>70.61666666666667</v>
      </c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</row>
    <row r="489" spans="1:13" s="2" customFormat="1" ht="19.5" customHeight="1">
      <c r="A489" s="44">
        <v>486</v>
      </c>
      <c r="B489" s="45" t="s">
        <v>1632</v>
      </c>
      <c r="C489" s="45" t="s">
        <v>1633</v>
      </c>
      <c r="D489" s="45" t="s">
        <v>51</v>
      </c>
      <c r="E489" s="45" t="s">
        <v>24</v>
      </c>
      <c r="F489" s="45" t="s">
        <v>19</v>
      </c>
      <c r="G489" s="45" t="s">
        <v>1630</v>
      </c>
      <c r="H489" s="45" t="s">
        <v>1634</v>
      </c>
      <c r="I489" s="50">
        <v>97</v>
      </c>
      <c r="J489" s="51">
        <f t="shared" si="33"/>
        <v>32.333333333333336</v>
      </c>
      <c r="K489" s="52">
        <v>72.7</v>
      </c>
      <c r="L489" s="53">
        <f t="shared" si="35"/>
        <v>36.35</v>
      </c>
      <c r="M489" s="51">
        <f t="shared" si="34"/>
        <v>68.68333333333334</v>
      </c>
    </row>
    <row r="490" spans="1:83" s="3" customFormat="1" ht="19.5" customHeight="1">
      <c r="A490" s="44">
        <v>487</v>
      </c>
      <c r="B490" s="45" t="s">
        <v>1635</v>
      </c>
      <c r="C490" s="45" t="s">
        <v>1636</v>
      </c>
      <c r="D490" s="45" t="s">
        <v>51</v>
      </c>
      <c r="E490" s="45" t="s">
        <v>18</v>
      </c>
      <c r="F490" s="45" t="s">
        <v>19</v>
      </c>
      <c r="G490" s="45" t="s">
        <v>1630</v>
      </c>
      <c r="H490" s="45" t="s">
        <v>1637</v>
      </c>
      <c r="I490" s="50">
        <v>90</v>
      </c>
      <c r="J490" s="51">
        <f t="shared" si="33"/>
        <v>30</v>
      </c>
      <c r="K490" s="52">
        <v>69.7</v>
      </c>
      <c r="L490" s="53">
        <f aca="true" t="shared" si="36" ref="L490:L499">K490*50%</f>
        <v>34.85</v>
      </c>
      <c r="M490" s="51">
        <f t="shared" si="34"/>
        <v>64.85</v>
      </c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</row>
    <row r="491" spans="1:83" s="2" customFormat="1" ht="19.5" customHeight="1">
      <c r="A491" s="44">
        <v>488</v>
      </c>
      <c r="B491" s="45" t="s">
        <v>1638</v>
      </c>
      <c r="C491" s="45" t="s">
        <v>1526</v>
      </c>
      <c r="D491" s="45" t="s">
        <v>17</v>
      </c>
      <c r="E491" s="45" t="s">
        <v>24</v>
      </c>
      <c r="F491" s="45" t="s">
        <v>19</v>
      </c>
      <c r="G491" s="45" t="s">
        <v>1639</v>
      </c>
      <c r="H491" s="45" t="s">
        <v>1640</v>
      </c>
      <c r="I491" s="50">
        <v>93</v>
      </c>
      <c r="J491" s="51">
        <f t="shared" si="33"/>
        <v>31</v>
      </c>
      <c r="K491" s="52">
        <v>78.1</v>
      </c>
      <c r="L491" s="53">
        <f t="shared" si="36"/>
        <v>39.05</v>
      </c>
      <c r="M491" s="51">
        <f t="shared" si="34"/>
        <v>70.05</v>
      </c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</row>
    <row r="492" spans="1:13" s="2" customFormat="1" ht="19.5" customHeight="1">
      <c r="A492" s="44">
        <v>489</v>
      </c>
      <c r="B492" s="45" t="s">
        <v>1641</v>
      </c>
      <c r="C492" s="45" t="s">
        <v>1642</v>
      </c>
      <c r="D492" s="45" t="s">
        <v>51</v>
      </c>
      <c r="E492" s="45" t="s">
        <v>18</v>
      </c>
      <c r="F492" s="45" t="s">
        <v>19</v>
      </c>
      <c r="G492" s="45" t="s">
        <v>1639</v>
      </c>
      <c r="H492" s="45" t="s">
        <v>1643</v>
      </c>
      <c r="I492" s="50">
        <v>87</v>
      </c>
      <c r="J492" s="51">
        <f t="shared" si="33"/>
        <v>29</v>
      </c>
      <c r="K492" s="52">
        <v>71.8</v>
      </c>
      <c r="L492" s="53">
        <f t="shared" si="36"/>
        <v>35.9</v>
      </c>
      <c r="M492" s="51">
        <f t="shared" si="34"/>
        <v>64.9</v>
      </c>
    </row>
    <row r="493" spans="1:83" s="3" customFormat="1" ht="19.5" customHeight="1">
      <c r="A493" s="44">
        <v>490</v>
      </c>
      <c r="B493" s="45" t="s">
        <v>1644</v>
      </c>
      <c r="C493" s="45" t="s">
        <v>1645</v>
      </c>
      <c r="D493" s="45" t="s">
        <v>17</v>
      </c>
      <c r="E493" s="45" t="s">
        <v>18</v>
      </c>
      <c r="F493" s="45" t="s">
        <v>19</v>
      </c>
      <c r="G493" s="45" t="s">
        <v>1639</v>
      </c>
      <c r="H493" s="45" t="s">
        <v>1646</v>
      </c>
      <c r="I493" s="50">
        <v>74</v>
      </c>
      <c r="J493" s="51">
        <f t="shared" si="33"/>
        <v>24.666666666666668</v>
      </c>
      <c r="K493" s="52">
        <v>67.7</v>
      </c>
      <c r="L493" s="53">
        <f t="shared" si="36"/>
        <v>33.85</v>
      </c>
      <c r="M493" s="51">
        <f t="shared" si="34"/>
        <v>58.516666666666666</v>
      </c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</row>
    <row r="494" spans="1:83" s="2" customFormat="1" ht="19.5" customHeight="1">
      <c r="A494" s="44">
        <v>491</v>
      </c>
      <c r="B494" s="45" t="s">
        <v>1647</v>
      </c>
      <c r="C494" s="45" t="s">
        <v>1648</v>
      </c>
      <c r="D494" s="45" t="s">
        <v>17</v>
      </c>
      <c r="E494" s="45" t="s">
        <v>24</v>
      </c>
      <c r="F494" s="45" t="s">
        <v>19</v>
      </c>
      <c r="G494" s="45" t="s">
        <v>1649</v>
      </c>
      <c r="H494" s="45" t="s">
        <v>1650</v>
      </c>
      <c r="I494" s="50">
        <v>93</v>
      </c>
      <c r="J494" s="51">
        <f t="shared" si="33"/>
        <v>31</v>
      </c>
      <c r="K494" s="52">
        <v>78.9</v>
      </c>
      <c r="L494" s="53">
        <f t="shared" si="36"/>
        <v>39.45</v>
      </c>
      <c r="M494" s="51">
        <f t="shared" si="34"/>
        <v>70.45</v>
      </c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</row>
    <row r="495" spans="1:13" s="2" customFormat="1" ht="19.5" customHeight="1">
      <c r="A495" s="44">
        <v>492</v>
      </c>
      <c r="B495" s="45" t="s">
        <v>1651</v>
      </c>
      <c r="C495" s="45" t="s">
        <v>1652</v>
      </c>
      <c r="D495" s="45" t="s">
        <v>17</v>
      </c>
      <c r="E495" s="45" t="s">
        <v>24</v>
      </c>
      <c r="F495" s="45" t="s">
        <v>19</v>
      </c>
      <c r="G495" s="45" t="s">
        <v>1649</v>
      </c>
      <c r="H495" s="45" t="s">
        <v>1653</v>
      </c>
      <c r="I495" s="50">
        <v>84</v>
      </c>
      <c r="J495" s="51">
        <f t="shared" si="33"/>
        <v>28</v>
      </c>
      <c r="K495" s="52">
        <v>75.7</v>
      </c>
      <c r="L495" s="53">
        <f t="shared" si="36"/>
        <v>37.85</v>
      </c>
      <c r="M495" s="51">
        <f t="shared" si="34"/>
        <v>65.85</v>
      </c>
    </row>
    <row r="496" spans="1:13" s="3" customFormat="1" ht="19.5" customHeight="1">
      <c r="A496" s="44">
        <v>493</v>
      </c>
      <c r="B496" s="45" t="s">
        <v>1654</v>
      </c>
      <c r="C496" s="45" t="s">
        <v>1655</v>
      </c>
      <c r="D496" s="45" t="s">
        <v>17</v>
      </c>
      <c r="E496" s="45" t="s">
        <v>24</v>
      </c>
      <c r="F496" s="45" t="s">
        <v>19</v>
      </c>
      <c r="G496" s="45" t="s">
        <v>1656</v>
      </c>
      <c r="H496" s="45" t="s">
        <v>1657</v>
      </c>
      <c r="I496" s="50">
        <v>109</v>
      </c>
      <c r="J496" s="51">
        <f t="shared" si="33"/>
        <v>36.333333333333336</v>
      </c>
      <c r="K496" s="52">
        <v>86.5</v>
      </c>
      <c r="L496" s="53">
        <f t="shared" si="36"/>
        <v>43.25</v>
      </c>
      <c r="M496" s="51">
        <f t="shared" si="34"/>
        <v>79.58333333333334</v>
      </c>
    </row>
    <row r="497" spans="1:13" s="2" customFormat="1" ht="19.5" customHeight="1">
      <c r="A497" s="44">
        <v>494</v>
      </c>
      <c r="B497" s="45" t="s">
        <v>1658</v>
      </c>
      <c r="C497" s="45" t="s">
        <v>1659</v>
      </c>
      <c r="D497" s="45" t="s">
        <v>17</v>
      </c>
      <c r="E497" s="45" t="s">
        <v>24</v>
      </c>
      <c r="F497" s="45" t="s">
        <v>19</v>
      </c>
      <c r="G497" s="45" t="s">
        <v>1656</v>
      </c>
      <c r="H497" s="45" t="s">
        <v>1660</v>
      </c>
      <c r="I497" s="50">
        <v>98</v>
      </c>
      <c r="J497" s="51">
        <f t="shared" si="33"/>
        <v>32.666666666666664</v>
      </c>
      <c r="K497" s="52">
        <v>82</v>
      </c>
      <c r="L497" s="53">
        <f t="shared" si="36"/>
        <v>41</v>
      </c>
      <c r="M497" s="51">
        <f t="shared" si="34"/>
        <v>73.66666666666666</v>
      </c>
    </row>
    <row r="498" spans="1:13" s="2" customFormat="1" ht="19.5" customHeight="1">
      <c r="A498" s="44">
        <v>495</v>
      </c>
      <c r="B498" s="45" t="s">
        <v>1661</v>
      </c>
      <c r="C498" s="45" t="s">
        <v>1662</v>
      </c>
      <c r="D498" s="45" t="s">
        <v>17</v>
      </c>
      <c r="E498" s="45" t="s">
        <v>24</v>
      </c>
      <c r="F498" s="45" t="s">
        <v>19</v>
      </c>
      <c r="G498" s="45" t="s">
        <v>1656</v>
      </c>
      <c r="H498" s="45" t="s">
        <v>1663</v>
      </c>
      <c r="I498" s="50">
        <v>87</v>
      </c>
      <c r="J498" s="51">
        <f t="shared" si="33"/>
        <v>29</v>
      </c>
      <c r="K498" s="52">
        <v>80.6</v>
      </c>
      <c r="L498" s="53">
        <f t="shared" si="36"/>
        <v>40.3</v>
      </c>
      <c r="M498" s="51">
        <f t="shared" si="34"/>
        <v>69.3</v>
      </c>
    </row>
    <row r="499" spans="1:83" s="2" customFormat="1" ht="19.5" customHeight="1">
      <c r="A499" s="44">
        <v>496</v>
      </c>
      <c r="B499" s="45" t="s">
        <v>1664</v>
      </c>
      <c r="C499" s="45" t="s">
        <v>1665</v>
      </c>
      <c r="D499" s="45" t="s">
        <v>17</v>
      </c>
      <c r="E499" s="45" t="s">
        <v>24</v>
      </c>
      <c r="F499" s="45" t="s">
        <v>19</v>
      </c>
      <c r="G499" s="45" t="s">
        <v>1666</v>
      </c>
      <c r="H499" s="45" t="s">
        <v>1667</v>
      </c>
      <c r="I499" s="50">
        <v>87</v>
      </c>
      <c r="J499" s="51">
        <f t="shared" si="33"/>
        <v>29</v>
      </c>
      <c r="K499" s="52">
        <v>78.3</v>
      </c>
      <c r="L499" s="53">
        <f t="shared" si="36"/>
        <v>39.15</v>
      </c>
      <c r="M499" s="51">
        <f t="shared" si="34"/>
        <v>68.15</v>
      </c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</row>
    <row r="500" spans="1:13" s="2" customFormat="1" ht="19.5" customHeight="1">
      <c r="A500" s="44">
        <v>497</v>
      </c>
      <c r="B500" s="45" t="s">
        <v>1668</v>
      </c>
      <c r="C500" s="45" t="s">
        <v>1669</v>
      </c>
      <c r="D500" s="45" t="s">
        <v>17</v>
      </c>
      <c r="E500" s="45" t="s">
        <v>24</v>
      </c>
      <c r="F500" s="45" t="s">
        <v>19</v>
      </c>
      <c r="G500" s="45" t="s">
        <v>1666</v>
      </c>
      <c r="H500" s="45" t="s">
        <v>1670</v>
      </c>
      <c r="I500" s="50">
        <v>86</v>
      </c>
      <c r="J500" s="51">
        <f t="shared" si="33"/>
        <v>28.666666666666668</v>
      </c>
      <c r="K500" s="52">
        <v>74.4</v>
      </c>
      <c r="L500" s="53">
        <f aca="true" t="shared" si="37" ref="L500:L509">K500*50%</f>
        <v>37.2</v>
      </c>
      <c r="M500" s="51">
        <f t="shared" si="34"/>
        <v>65.86666666666667</v>
      </c>
    </row>
    <row r="501" spans="1:13" s="3" customFormat="1" ht="19.5" customHeight="1">
      <c r="A501" s="44">
        <v>498</v>
      </c>
      <c r="B501" s="45" t="s">
        <v>1671</v>
      </c>
      <c r="C501" s="45" t="s">
        <v>1672</v>
      </c>
      <c r="D501" s="45" t="s">
        <v>17</v>
      </c>
      <c r="E501" s="45" t="s">
        <v>336</v>
      </c>
      <c r="F501" s="45" t="s">
        <v>25</v>
      </c>
      <c r="G501" s="45" t="s">
        <v>1673</v>
      </c>
      <c r="H501" s="45" t="s">
        <v>1674</v>
      </c>
      <c r="I501" s="50">
        <v>92</v>
      </c>
      <c r="J501" s="51">
        <f t="shared" si="33"/>
        <v>30.666666666666668</v>
      </c>
      <c r="K501" s="52">
        <v>81.6</v>
      </c>
      <c r="L501" s="53">
        <f t="shared" si="37"/>
        <v>40.8</v>
      </c>
      <c r="M501" s="51">
        <f t="shared" si="34"/>
        <v>71.46666666666667</v>
      </c>
    </row>
    <row r="502" spans="1:13" s="2" customFormat="1" ht="19.5" customHeight="1">
      <c r="A502" s="44">
        <v>499</v>
      </c>
      <c r="B502" s="45" t="s">
        <v>1675</v>
      </c>
      <c r="C502" s="45" t="s">
        <v>1676</v>
      </c>
      <c r="D502" s="45" t="s">
        <v>51</v>
      </c>
      <c r="E502" s="45" t="s">
        <v>66</v>
      </c>
      <c r="F502" s="45" t="s">
        <v>25</v>
      </c>
      <c r="G502" s="45" t="s">
        <v>1673</v>
      </c>
      <c r="H502" s="45" t="s">
        <v>1677</v>
      </c>
      <c r="I502" s="50">
        <v>94</v>
      </c>
      <c r="J502" s="51">
        <f t="shared" si="33"/>
        <v>31.333333333333332</v>
      </c>
      <c r="K502" s="52">
        <v>79</v>
      </c>
      <c r="L502" s="53">
        <f t="shared" si="37"/>
        <v>39.5</v>
      </c>
      <c r="M502" s="51">
        <f t="shared" si="34"/>
        <v>70.83333333333333</v>
      </c>
    </row>
    <row r="503" spans="1:13" s="2" customFormat="1" ht="19.5" customHeight="1">
      <c r="A503" s="44">
        <v>500</v>
      </c>
      <c r="B503" s="45" t="s">
        <v>1678</v>
      </c>
      <c r="C503" s="45" t="s">
        <v>1679</v>
      </c>
      <c r="D503" s="45" t="s">
        <v>51</v>
      </c>
      <c r="E503" s="45" t="s">
        <v>18</v>
      </c>
      <c r="F503" s="45" t="s">
        <v>19</v>
      </c>
      <c r="G503" s="45" t="s">
        <v>1673</v>
      </c>
      <c r="H503" s="45" t="s">
        <v>1680</v>
      </c>
      <c r="I503" s="50">
        <v>91</v>
      </c>
      <c r="J503" s="51">
        <f t="shared" si="33"/>
        <v>30.333333333333332</v>
      </c>
      <c r="K503" s="52">
        <v>78.9</v>
      </c>
      <c r="L503" s="53">
        <f t="shared" si="37"/>
        <v>39.45</v>
      </c>
      <c r="M503" s="51">
        <f t="shared" si="34"/>
        <v>69.78333333333333</v>
      </c>
    </row>
    <row r="504" spans="1:83" s="3" customFormat="1" ht="19.5" customHeight="1">
      <c r="A504" s="44">
        <v>501</v>
      </c>
      <c r="B504" s="45" t="s">
        <v>1681</v>
      </c>
      <c r="C504" s="45" t="s">
        <v>1682</v>
      </c>
      <c r="D504" s="45" t="s">
        <v>51</v>
      </c>
      <c r="E504" s="45" t="s">
        <v>18</v>
      </c>
      <c r="F504" s="45" t="s">
        <v>19</v>
      </c>
      <c r="G504" s="45" t="s">
        <v>1673</v>
      </c>
      <c r="H504" s="45" t="s">
        <v>1683</v>
      </c>
      <c r="I504" s="50">
        <v>91</v>
      </c>
      <c r="J504" s="51">
        <f t="shared" si="33"/>
        <v>30.333333333333332</v>
      </c>
      <c r="K504" s="52">
        <v>79.1</v>
      </c>
      <c r="L504" s="53">
        <f t="shared" si="37"/>
        <v>39.55</v>
      </c>
      <c r="M504" s="51">
        <f t="shared" si="34"/>
        <v>69.88333333333333</v>
      </c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</row>
    <row r="505" spans="1:83" s="3" customFormat="1" ht="19.5" customHeight="1">
      <c r="A505" s="44">
        <v>502</v>
      </c>
      <c r="B505" s="45" t="s">
        <v>1684</v>
      </c>
      <c r="C505" s="45" t="s">
        <v>1685</v>
      </c>
      <c r="D505" s="45" t="s">
        <v>51</v>
      </c>
      <c r="E505" s="45" t="s">
        <v>18</v>
      </c>
      <c r="F505" s="45" t="s">
        <v>19</v>
      </c>
      <c r="G505" s="45" t="s">
        <v>1673</v>
      </c>
      <c r="H505" s="45" t="s">
        <v>1686</v>
      </c>
      <c r="I505" s="50">
        <v>91</v>
      </c>
      <c r="J505" s="51">
        <f t="shared" si="33"/>
        <v>30.333333333333332</v>
      </c>
      <c r="K505" s="52">
        <v>78.2</v>
      </c>
      <c r="L505" s="53">
        <f t="shared" si="37"/>
        <v>39.1</v>
      </c>
      <c r="M505" s="51">
        <f t="shared" si="34"/>
        <v>69.43333333333334</v>
      </c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</row>
    <row r="506" spans="1:83" s="2" customFormat="1" ht="19.5" customHeight="1">
      <c r="A506" s="44">
        <v>503</v>
      </c>
      <c r="B506" s="45" t="s">
        <v>1687</v>
      </c>
      <c r="C506" s="45" t="s">
        <v>1688</v>
      </c>
      <c r="D506" s="45" t="s">
        <v>17</v>
      </c>
      <c r="E506" s="45" t="s">
        <v>18</v>
      </c>
      <c r="F506" s="45" t="s">
        <v>139</v>
      </c>
      <c r="G506" s="45" t="s">
        <v>1689</v>
      </c>
      <c r="H506" s="45" t="s">
        <v>1690</v>
      </c>
      <c r="I506" s="50">
        <v>106</v>
      </c>
      <c r="J506" s="51">
        <f t="shared" si="33"/>
        <v>35.333333333333336</v>
      </c>
      <c r="K506" s="52">
        <v>84.8</v>
      </c>
      <c r="L506" s="53">
        <f t="shared" si="37"/>
        <v>42.4</v>
      </c>
      <c r="M506" s="51">
        <f t="shared" si="34"/>
        <v>77.73333333333333</v>
      </c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</row>
    <row r="507" spans="1:13" s="2" customFormat="1" ht="19.5" customHeight="1">
      <c r="A507" s="44">
        <v>504</v>
      </c>
      <c r="B507" s="45" t="s">
        <v>1691</v>
      </c>
      <c r="C507" s="45" t="s">
        <v>1692</v>
      </c>
      <c r="D507" s="45" t="s">
        <v>51</v>
      </c>
      <c r="E507" s="45" t="s">
        <v>18</v>
      </c>
      <c r="F507" s="45" t="s">
        <v>19</v>
      </c>
      <c r="G507" s="45" t="s">
        <v>1689</v>
      </c>
      <c r="H507" s="45" t="s">
        <v>1693</v>
      </c>
      <c r="I507" s="50">
        <v>104</v>
      </c>
      <c r="J507" s="51">
        <f t="shared" si="33"/>
        <v>34.666666666666664</v>
      </c>
      <c r="K507" s="52">
        <v>81.2</v>
      </c>
      <c r="L507" s="53">
        <f t="shared" si="37"/>
        <v>40.6</v>
      </c>
      <c r="M507" s="51">
        <f t="shared" si="34"/>
        <v>75.26666666666667</v>
      </c>
    </row>
    <row r="508" spans="1:13" s="2" customFormat="1" ht="19.5" customHeight="1">
      <c r="A508" s="44">
        <v>505</v>
      </c>
      <c r="B508" s="45" t="s">
        <v>1694</v>
      </c>
      <c r="C508" s="45" t="s">
        <v>1695</v>
      </c>
      <c r="D508" s="45" t="s">
        <v>51</v>
      </c>
      <c r="E508" s="45" t="s">
        <v>18</v>
      </c>
      <c r="F508" s="45" t="s">
        <v>19</v>
      </c>
      <c r="G508" s="45" t="s">
        <v>1689</v>
      </c>
      <c r="H508" s="45" t="s">
        <v>1696</v>
      </c>
      <c r="I508" s="50">
        <v>103</v>
      </c>
      <c r="J508" s="51">
        <f t="shared" si="33"/>
        <v>34.333333333333336</v>
      </c>
      <c r="K508" s="52">
        <v>83.3</v>
      </c>
      <c r="L508" s="53">
        <f t="shared" si="37"/>
        <v>41.65</v>
      </c>
      <c r="M508" s="51">
        <f t="shared" si="34"/>
        <v>75.98333333333333</v>
      </c>
    </row>
    <row r="509" spans="1:13" s="3" customFormat="1" ht="19.5" customHeight="1">
      <c r="A509" s="44">
        <v>506</v>
      </c>
      <c r="B509" s="45" t="s">
        <v>1697</v>
      </c>
      <c r="C509" s="45" t="s">
        <v>1698</v>
      </c>
      <c r="D509" s="45" t="s">
        <v>17</v>
      </c>
      <c r="E509" s="45" t="s">
        <v>70</v>
      </c>
      <c r="F509" s="45" t="s">
        <v>25</v>
      </c>
      <c r="G509" s="58">
        <v>1161</v>
      </c>
      <c r="H509" s="45" t="s">
        <v>1699</v>
      </c>
      <c r="I509" s="50">
        <v>110</v>
      </c>
      <c r="J509" s="51">
        <f t="shared" si="33"/>
        <v>36.666666666666664</v>
      </c>
      <c r="K509" s="52">
        <v>80.58</v>
      </c>
      <c r="L509" s="53">
        <f t="shared" si="37"/>
        <v>40.29</v>
      </c>
      <c r="M509" s="51">
        <f t="shared" si="34"/>
        <v>76.95666666666666</v>
      </c>
    </row>
    <row r="510" spans="1:13" s="3" customFormat="1" ht="19.5" customHeight="1">
      <c r="A510" s="44">
        <v>508</v>
      </c>
      <c r="B510" s="45" t="s">
        <v>1700</v>
      </c>
      <c r="C510" s="45" t="s">
        <v>1701</v>
      </c>
      <c r="D510" s="45" t="s">
        <v>17</v>
      </c>
      <c r="E510" s="45" t="s">
        <v>24</v>
      </c>
      <c r="F510" s="45" t="s">
        <v>25</v>
      </c>
      <c r="G510" s="58" t="s">
        <v>1702</v>
      </c>
      <c r="H510" s="45" t="s">
        <v>1703</v>
      </c>
      <c r="I510" s="50">
        <v>96</v>
      </c>
      <c r="J510" s="51">
        <f t="shared" si="33"/>
        <v>32</v>
      </c>
      <c r="K510" s="52">
        <v>76.52</v>
      </c>
      <c r="L510" s="53">
        <f aca="true" t="shared" si="38" ref="L510:L517">K510*50%</f>
        <v>38.26</v>
      </c>
      <c r="M510" s="51">
        <f t="shared" si="34"/>
        <v>70.25999999999999</v>
      </c>
    </row>
    <row r="511" spans="1:83" s="3" customFormat="1" ht="19.5" customHeight="1">
      <c r="A511" s="44">
        <v>510</v>
      </c>
      <c r="B511" s="45" t="s">
        <v>1704</v>
      </c>
      <c r="C511" s="45" t="s">
        <v>1705</v>
      </c>
      <c r="D511" s="45" t="s">
        <v>17</v>
      </c>
      <c r="E511" s="45" t="s">
        <v>24</v>
      </c>
      <c r="F511" s="45" t="s">
        <v>25</v>
      </c>
      <c r="G511" s="58" t="s">
        <v>1702</v>
      </c>
      <c r="H511" s="45" t="s">
        <v>1706</v>
      </c>
      <c r="I511" s="50">
        <v>93</v>
      </c>
      <c r="J511" s="51">
        <f t="shared" si="33"/>
        <v>31</v>
      </c>
      <c r="K511" s="52">
        <v>78.08</v>
      </c>
      <c r="L511" s="53">
        <f t="shared" si="38"/>
        <v>39.04</v>
      </c>
      <c r="M511" s="51">
        <f t="shared" si="34"/>
        <v>70.03999999999999</v>
      </c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</row>
    <row r="512" spans="1:83" s="3" customFormat="1" ht="19.5" customHeight="1">
      <c r="A512" s="44">
        <v>509</v>
      </c>
      <c r="B512" s="45" t="s">
        <v>1707</v>
      </c>
      <c r="C512" s="45" t="s">
        <v>1708</v>
      </c>
      <c r="D512" s="45" t="s">
        <v>17</v>
      </c>
      <c r="E512" s="45" t="s">
        <v>24</v>
      </c>
      <c r="F512" s="45" t="s">
        <v>25</v>
      </c>
      <c r="G512" s="58" t="s">
        <v>1702</v>
      </c>
      <c r="H512" s="45" t="s">
        <v>1709</v>
      </c>
      <c r="I512" s="50">
        <v>95</v>
      </c>
      <c r="J512" s="51">
        <f t="shared" si="33"/>
        <v>31.666666666666668</v>
      </c>
      <c r="K512" s="52">
        <v>69</v>
      </c>
      <c r="L512" s="53">
        <f t="shared" si="38"/>
        <v>34.5</v>
      </c>
      <c r="M512" s="51">
        <f t="shared" si="34"/>
        <v>66.16666666666667</v>
      </c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</row>
    <row r="513" spans="1:13" s="7" customFormat="1" ht="19.5" customHeight="1">
      <c r="A513" s="44">
        <v>507</v>
      </c>
      <c r="B513" s="45" t="s">
        <v>1710</v>
      </c>
      <c r="C513" s="45" t="s">
        <v>1711</v>
      </c>
      <c r="D513" s="45" t="s">
        <v>17</v>
      </c>
      <c r="E513" s="45" t="s">
        <v>24</v>
      </c>
      <c r="F513" s="45" t="s">
        <v>25</v>
      </c>
      <c r="G513" s="58" t="s">
        <v>1702</v>
      </c>
      <c r="H513" s="45" t="s">
        <v>1712</v>
      </c>
      <c r="I513" s="50">
        <v>101</v>
      </c>
      <c r="J513" s="51">
        <f t="shared" si="33"/>
        <v>33.666666666666664</v>
      </c>
      <c r="K513" s="52">
        <v>81.68</v>
      </c>
      <c r="L513" s="53">
        <f t="shared" si="38"/>
        <v>40.84</v>
      </c>
      <c r="M513" s="51">
        <f t="shared" si="34"/>
        <v>74.50666666666666</v>
      </c>
    </row>
    <row r="514" spans="1:83" s="2" customFormat="1" ht="19.5" customHeight="1">
      <c r="A514" s="44">
        <v>511</v>
      </c>
      <c r="B514" s="45" t="s">
        <v>1713</v>
      </c>
      <c r="C514" s="45" t="s">
        <v>1714</v>
      </c>
      <c r="D514" s="45" t="s">
        <v>17</v>
      </c>
      <c r="E514" s="45" t="s">
        <v>24</v>
      </c>
      <c r="F514" s="45" t="s">
        <v>25</v>
      </c>
      <c r="G514" s="58" t="s">
        <v>1702</v>
      </c>
      <c r="H514" s="45" t="s">
        <v>1715</v>
      </c>
      <c r="I514" s="50">
        <v>91</v>
      </c>
      <c r="J514" s="51">
        <f t="shared" si="33"/>
        <v>30.333333333333332</v>
      </c>
      <c r="K514" s="52">
        <v>0</v>
      </c>
      <c r="L514" s="53">
        <f t="shared" si="38"/>
        <v>0</v>
      </c>
      <c r="M514" s="51">
        <f t="shared" si="34"/>
        <v>30.333333333333332</v>
      </c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</row>
    <row r="515" spans="1:83" s="2" customFormat="1" ht="19.5" customHeight="1">
      <c r="A515" s="44">
        <v>512</v>
      </c>
      <c r="B515" s="45" t="s">
        <v>1716</v>
      </c>
      <c r="C515" s="45" t="s">
        <v>1717</v>
      </c>
      <c r="D515" s="45" t="s">
        <v>51</v>
      </c>
      <c r="E515" s="45" t="s">
        <v>24</v>
      </c>
      <c r="F515" s="45" t="s">
        <v>19</v>
      </c>
      <c r="G515" s="58">
        <v>1162</v>
      </c>
      <c r="H515" s="45" t="s">
        <v>1718</v>
      </c>
      <c r="I515" s="50">
        <v>109</v>
      </c>
      <c r="J515" s="51">
        <f t="shared" si="33"/>
        <v>36.333333333333336</v>
      </c>
      <c r="K515" s="52">
        <v>79.34</v>
      </c>
      <c r="L515" s="53">
        <f t="shared" si="38"/>
        <v>39.67</v>
      </c>
      <c r="M515" s="51">
        <f t="shared" si="34"/>
        <v>76.00333333333333</v>
      </c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</row>
    <row r="516" spans="1:83" s="2" customFormat="1" ht="19.5" customHeight="1">
      <c r="A516" s="44">
        <v>513</v>
      </c>
      <c r="B516" s="45" t="s">
        <v>1719</v>
      </c>
      <c r="C516" s="45" t="s">
        <v>1720</v>
      </c>
      <c r="D516" s="45" t="s">
        <v>51</v>
      </c>
      <c r="E516" s="45" t="s">
        <v>18</v>
      </c>
      <c r="F516" s="45" t="s">
        <v>19</v>
      </c>
      <c r="G516" s="58" t="s">
        <v>1721</v>
      </c>
      <c r="H516" s="45" t="s">
        <v>1722</v>
      </c>
      <c r="I516" s="50">
        <v>105</v>
      </c>
      <c r="J516" s="51">
        <f t="shared" si="33"/>
        <v>35</v>
      </c>
      <c r="K516" s="52">
        <v>80.42</v>
      </c>
      <c r="L516" s="53">
        <f t="shared" si="38"/>
        <v>40.21</v>
      </c>
      <c r="M516" s="51">
        <f t="shared" si="34"/>
        <v>75.21000000000001</v>
      </c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</row>
    <row r="517" spans="1:83" s="2" customFormat="1" ht="19.5" customHeight="1">
      <c r="A517" s="44">
        <v>514</v>
      </c>
      <c r="B517" s="45" t="s">
        <v>1723</v>
      </c>
      <c r="C517" s="45" t="s">
        <v>1724</v>
      </c>
      <c r="D517" s="45" t="s">
        <v>51</v>
      </c>
      <c r="E517" s="45" t="s">
        <v>24</v>
      </c>
      <c r="F517" s="45" t="s">
        <v>19</v>
      </c>
      <c r="G517" s="58" t="s">
        <v>1721</v>
      </c>
      <c r="H517" s="45" t="s">
        <v>1725</v>
      </c>
      <c r="I517" s="50">
        <v>99</v>
      </c>
      <c r="J517" s="51">
        <f t="shared" si="33"/>
        <v>33</v>
      </c>
      <c r="K517" s="52">
        <v>82.84</v>
      </c>
      <c r="L517" s="53">
        <f t="shared" si="38"/>
        <v>41.42</v>
      </c>
      <c r="M517" s="51">
        <f t="shared" si="34"/>
        <v>74.42</v>
      </c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</row>
    <row r="518" spans="1:83" s="3" customFormat="1" ht="19.5" customHeight="1">
      <c r="A518" s="44">
        <v>515</v>
      </c>
      <c r="B518" s="45" t="s">
        <v>1726</v>
      </c>
      <c r="C518" s="45" t="s">
        <v>1727</v>
      </c>
      <c r="D518" s="45" t="s">
        <v>17</v>
      </c>
      <c r="E518" s="45" t="s">
        <v>24</v>
      </c>
      <c r="F518" s="45" t="s">
        <v>25</v>
      </c>
      <c r="G518" s="58" t="s">
        <v>1721</v>
      </c>
      <c r="H518" s="45" t="s">
        <v>1728</v>
      </c>
      <c r="I518" s="50">
        <v>105</v>
      </c>
      <c r="J518" s="51">
        <f t="shared" si="33"/>
        <v>35</v>
      </c>
      <c r="K518" s="52">
        <v>78.42</v>
      </c>
      <c r="L518" s="53">
        <f aca="true" t="shared" si="39" ref="L518:L535">K518*50%</f>
        <v>39.21</v>
      </c>
      <c r="M518" s="51">
        <f t="shared" si="34"/>
        <v>74.21000000000001</v>
      </c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</row>
    <row r="519" spans="1:83" s="8" customFormat="1" ht="19.5" customHeight="1">
      <c r="A519" s="44">
        <v>516</v>
      </c>
      <c r="B519" s="45" t="s">
        <v>1729</v>
      </c>
      <c r="C519" s="45" t="s">
        <v>1730</v>
      </c>
      <c r="D519" s="45" t="s">
        <v>51</v>
      </c>
      <c r="E519" s="45" t="s">
        <v>24</v>
      </c>
      <c r="F519" s="45" t="s">
        <v>25</v>
      </c>
      <c r="G519" s="58" t="s">
        <v>1721</v>
      </c>
      <c r="H519" s="45" t="s">
        <v>1731</v>
      </c>
      <c r="I519" s="50">
        <v>102</v>
      </c>
      <c r="J519" s="51">
        <f t="shared" si="33"/>
        <v>34</v>
      </c>
      <c r="K519" s="52">
        <v>78.68</v>
      </c>
      <c r="L519" s="53">
        <f t="shared" si="39"/>
        <v>39.34</v>
      </c>
      <c r="M519" s="51">
        <f t="shared" si="34"/>
        <v>73.34</v>
      </c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</row>
    <row r="520" spans="1:13" s="2" customFormat="1" ht="19.5" customHeight="1">
      <c r="A520" s="44">
        <v>517</v>
      </c>
      <c r="B520" s="45" t="s">
        <v>1732</v>
      </c>
      <c r="C520" s="45" t="s">
        <v>1733</v>
      </c>
      <c r="D520" s="45" t="s">
        <v>51</v>
      </c>
      <c r="E520" s="45" t="s">
        <v>70</v>
      </c>
      <c r="F520" s="45" t="s">
        <v>25</v>
      </c>
      <c r="G520" s="58" t="s">
        <v>1721</v>
      </c>
      <c r="H520" s="45" t="s">
        <v>1734</v>
      </c>
      <c r="I520" s="50">
        <v>99</v>
      </c>
      <c r="J520" s="51">
        <f t="shared" si="33"/>
        <v>33</v>
      </c>
      <c r="K520" s="52">
        <v>73.44</v>
      </c>
      <c r="L520" s="53">
        <f t="shared" si="39"/>
        <v>36.72</v>
      </c>
      <c r="M520" s="51">
        <f t="shared" si="34"/>
        <v>69.72</v>
      </c>
    </row>
    <row r="521" spans="1:83" s="2" customFormat="1" ht="19.5" customHeight="1">
      <c r="A521" s="44">
        <v>518</v>
      </c>
      <c r="B521" s="45" t="s">
        <v>1735</v>
      </c>
      <c r="C521" s="45" t="s">
        <v>1736</v>
      </c>
      <c r="D521" s="45" t="s">
        <v>51</v>
      </c>
      <c r="E521" s="45" t="s">
        <v>24</v>
      </c>
      <c r="F521" s="45" t="s">
        <v>19</v>
      </c>
      <c r="G521" s="58">
        <v>1163</v>
      </c>
      <c r="H521" s="45" t="s">
        <v>1737</v>
      </c>
      <c r="I521" s="50">
        <v>116</v>
      </c>
      <c r="J521" s="51">
        <f t="shared" si="33"/>
        <v>38.666666666666664</v>
      </c>
      <c r="K521" s="52">
        <v>78.4</v>
      </c>
      <c r="L521" s="53">
        <f t="shared" si="39"/>
        <v>39.2</v>
      </c>
      <c r="M521" s="51">
        <f t="shared" si="34"/>
        <v>77.86666666666667</v>
      </c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</row>
    <row r="522" spans="1:13" s="2" customFormat="1" ht="19.5" customHeight="1">
      <c r="A522" s="44">
        <v>519</v>
      </c>
      <c r="B522" s="45" t="s">
        <v>1738</v>
      </c>
      <c r="C522" s="45" t="s">
        <v>1739</v>
      </c>
      <c r="D522" s="45" t="s">
        <v>51</v>
      </c>
      <c r="E522" s="45" t="s">
        <v>1740</v>
      </c>
      <c r="F522" s="45" t="s">
        <v>19</v>
      </c>
      <c r="G522" s="58" t="s">
        <v>1741</v>
      </c>
      <c r="H522" s="45" t="s">
        <v>1742</v>
      </c>
      <c r="I522" s="50">
        <v>97</v>
      </c>
      <c r="J522" s="51">
        <f t="shared" si="33"/>
        <v>32.333333333333336</v>
      </c>
      <c r="K522" s="52">
        <v>75.8</v>
      </c>
      <c r="L522" s="53">
        <f t="shared" si="39"/>
        <v>37.9</v>
      </c>
      <c r="M522" s="51">
        <f t="shared" si="34"/>
        <v>70.23333333333333</v>
      </c>
    </row>
    <row r="523" spans="1:83" s="3" customFormat="1" ht="19.5" customHeight="1">
      <c r="A523" s="44">
        <v>520</v>
      </c>
      <c r="B523" s="45" t="s">
        <v>1743</v>
      </c>
      <c r="C523" s="45" t="s">
        <v>588</v>
      </c>
      <c r="D523" s="45" t="s">
        <v>51</v>
      </c>
      <c r="E523" s="45" t="s">
        <v>24</v>
      </c>
      <c r="F523" s="45" t="s">
        <v>19</v>
      </c>
      <c r="G523" s="58" t="s">
        <v>1741</v>
      </c>
      <c r="H523" s="45" t="s">
        <v>1744</v>
      </c>
      <c r="I523" s="50">
        <v>102</v>
      </c>
      <c r="J523" s="51">
        <f t="shared" si="33"/>
        <v>34</v>
      </c>
      <c r="K523" s="52">
        <v>0</v>
      </c>
      <c r="L523" s="53">
        <f t="shared" si="39"/>
        <v>0</v>
      </c>
      <c r="M523" s="51">
        <f t="shared" si="34"/>
        <v>34</v>
      </c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</row>
    <row r="524" spans="1:83" s="2" customFormat="1" ht="19.5" customHeight="1">
      <c r="A524" s="44">
        <v>521</v>
      </c>
      <c r="B524" s="45" t="s">
        <v>1745</v>
      </c>
      <c r="C524" s="45" t="s">
        <v>1746</v>
      </c>
      <c r="D524" s="45" t="s">
        <v>17</v>
      </c>
      <c r="E524" s="45" t="s">
        <v>18</v>
      </c>
      <c r="F524" s="45" t="s">
        <v>19</v>
      </c>
      <c r="G524" s="58">
        <v>1166</v>
      </c>
      <c r="H524" s="45" t="s">
        <v>1747</v>
      </c>
      <c r="I524" s="50">
        <v>90</v>
      </c>
      <c r="J524" s="51">
        <f t="shared" si="33"/>
        <v>30</v>
      </c>
      <c r="K524" s="52">
        <v>72.08</v>
      </c>
      <c r="L524" s="53">
        <f t="shared" si="39"/>
        <v>36.04</v>
      </c>
      <c r="M524" s="51">
        <f t="shared" si="34"/>
        <v>66.03999999999999</v>
      </c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</row>
    <row r="525" spans="1:13" s="2" customFormat="1" ht="19.5" customHeight="1">
      <c r="A525" s="44">
        <v>522</v>
      </c>
      <c r="B525" s="45" t="s">
        <v>1748</v>
      </c>
      <c r="C525" s="45" t="s">
        <v>1749</v>
      </c>
      <c r="D525" s="45" t="s">
        <v>17</v>
      </c>
      <c r="E525" s="45" t="s">
        <v>18</v>
      </c>
      <c r="F525" s="45" t="s">
        <v>19</v>
      </c>
      <c r="G525" s="58" t="s">
        <v>1750</v>
      </c>
      <c r="H525" s="45" t="s">
        <v>1751</v>
      </c>
      <c r="I525" s="50">
        <v>77</v>
      </c>
      <c r="J525" s="51">
        <f t="shared" si="33"/>
        <v>25.666666666666668</v>
      </c>
      <c r="K525" s="52">
        <v>78.1</v>
      </c>
      <c r="L525" s="53">
        <f t="shared" si="39"/>
        <v>39.05</v>
      </c>
      <c r="M525" s="51">
        <f t="shared" si="34"/>
        <v>64.71666666666667</v>
      </c>
    </row>
    <row r="526" spans="1:83" s="3" customFormat="1" ht="19.5" customHeight="1">
      <c r="A526" s="44">
        <v>523</v>
      </c>
      <c r="B526" s="45" t="s">
        <v>1752</v>
      </c>
      <c r="C526" s="45" t="s">
        <v>1753</v>
      </c>
      <c r="D526" s="45" t="s">
        <v>17</v>
      </c>
      <c r="E526" s="45" t="s">
        <v>18</v>
      </c>
      <c r="F526" s="45" t="s">
        <v>19</v>
      </c>
      <c r="G526" s="58" t="s">
        <v>1750</v>
      </c>
      <c r="H526" s="45" t="s">
        <v>1754</v>
      </c>
      <c r="I526" s="50">
        <v>75</v>
      </c>
      <c r="J526" s="51">
        <f t="shared" si="33"/>
        <v>25</v>
      </c>
      <c r="K526" s="52">
        <v>71.92</v>
      </c>
      <c r="L526" s="53">
        <f t="shared" si="39"/>
        <v>35.96</v>
      </c>
      <c r="M526" s="51">
        <f t="shared" si="34"/>
        <v>60.96</v>
      </c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</row>
    <row r="527" spans="1:83" s="2" customFormat="1" ht="19.5" customHeight="1">
      <c r="A527" s="44">
        <v>524</v>
      </c>
      <c r="B527" s="45" t="s">
        <v>1755</v>
      </c>
      <c r="C527" s="45" t="s">
        <v>1756</v>
      </c>
      <c r="D527" s="45" t="s">
        <v>51</v>
      </c>
      <c r="E527" s="45" t="s">
        <v>24</v>
      </c>
      <c r="F527" s="45" t="s">
        <v>19</v>
      </c>
      <c r="G527" s="45" t="s">
        <v>1757</v>
      </c>
      <c r="H527" s="45" t="s">
        <v>1758</v>
      </c>
      <c r="I527" s="50">
        <v>101</v>
      </c>
      <c r="J527" s="51">
        <f t="shared" si="33"/>
        <v>33.666666666666664</v>
      </c>
      <c r="K527" s="52">
        <v>82.6</v>
      </c>
      <c r="L527" s="53">
        <f t="shared" si="39"/>
        <v>41.3</v>
      </c>
      <c r="M527" s="51">
        <f t="shared" si="34"/>
        <v>74.96666666666667</v>
      </c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</row>
    <row r="528" spans="1:83" s="3" customFormat="1" ht="19.5" customHeight="1">
      <c r="A528" s="44">
        <v>525</v>
      </c>
      <c r="B528" s="45" t="s">
        <v>1759</v>
      </c>
      <c r="C528" s="45" t="s">
        <v>1760</v>
      </c>
      <c r="D528" s="45" t="s">
        <v>17</v>
      </c>
      <c r="E528" s="45" t="s">
        <v>24</v>
      </c>
      <c r="F528" s="45" t="s">
        <v>25</v>
      </c>
      <c r="G528" s="45" t="s">
        <v>1757</v>
      </c>
      <c r="H528" s="45" t="s">
        <v>1761</v>
      </c>
      <c r="I528" s="50">
        <v>97</v>
      </c>
      <c r="J528" s="51">
        <f t="shared" si="33"/>
        <v>32.333333333333336</v>
      </c>
      <c r="K528" s="52">
        <v>80.9</v>
      </c>
      <c r="L528" s="53">
        <f t="shared" si="39"/>
        <v>40.45</v>
      </c>
      <c r="M528" s="51">
        <f t="shared" si="34"/>
        <v>72.78333333333333</v>
      </c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</row>
    <row r="529" spans="1:13" s="8" customFormat="1" ht="19.5" customHeight="1">
      <c r="A529" s="44">
        <v>526</v>
      </c>
      <c r="B529" s="45" t="s">
        <v>1762</v>
      </c>
      <c r="C529" s="45" t="s">
        <v>1763</v>
      </c>
      <c r="D529" s="45" t="s">
        <v>51</v>
      </c>
      <c r="E529" s="45" t="s">
        <v>24</v>
      </c>
      <c r="F529" s="45" t="s">
        <v>25</v>
      </c>
      <c r="G529" s="45" t="s">
        <v>1757</v>
      </c>
      <c r="H529" s="45" t="s">
        <v>1764</v>
      </c>
      <c r="I529" s="50">
        <v>94</v>
      </c>
      <c r="J529" s="51">
        <f t="shared" si="33"/>
        <v>31.333333333333332</v>
      </c>
      <c r="K529" s="52">
        <v>0</v>
      </c>
      <c r="L529" s="53">
        <f t="shared" si="39"/>
        <v>0</v>
      </c>
      <c r="M529" s="51">
        <f t="shared" si="34"/>
        <v>31.333333333333332</v>
      </c>
    </row>
    <row r="530" spans="1:83" s="8" customFormat="1" ht="19.5" customHeight="1">
      <c r="A530" s="44">
        <v>527</v>
      </c>
      <c r="B530" s="45" t="s">
        <v>1765</v>
      </c>
      <c r="C530" s="45" t="s">
        <v>1766</v>
      </c>
      <c r="D530" s="45" t="s">
        <v>17</v>
      </c>
      <c r="E530" s="45" t="s">
        <v>24</v>
      </c>
      <c r="F530" s="45" t="s">
        <v>19</v>
      </c>
      <c r="G530" s="45" t="s">
        <v>1767</v>
      </c>
      <c r="H530" s="45" t="s">
        <v>1768</v>
      </c>
      <c r="I530" s="50">
        <v>111</v>
      </c>
      <c r="J530" s="51">
        <f t="shared" si="33"/>
        <v>37</v>
      </c>
      <c r="K530" s="52">
        <v>79.3</v>
      </c>
      <c r="L530" s="51">
        <f t="shared" si="39"/>
        <v>39.65</v>
      </c>
      <c r="M530" s="51">
        <f t="shared" si="34"/>
        <v>76.65</v>
      </c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</row>
    <row r="531" spans="1:83" s="3" customFormat="1" ht="19.5" customHeight="1">
      <c r="A531" s="44">
        <v>528</v>
      </c>
      <c r="B531" s="45" t="s">
        <v>1769</v>
      </c>
      <c r="C531" s="45" t="s">
        <v>1770</v>
      </c>
      <c r="D531" s="45" t="s">
        <v>51</v>
      </c>
      <c r="E531" s="45" t="s">
        <v>24</v>
      </c>
      <c r="F531" s="45" t="s">
        <v>25</v>
      </c>
      <c r="G531" s="45" t="s">
        <v>1767</v>
      </c>
      <c r="H531" s="45" t="s">
        <v>1771</v>
      </c>
      <c r="I531" s="50">
        <v>106</v>
      </c>
      <c r="J531" s="51">
        <f t="shared" si="33"/>
        <v>35.333333333333336</v>
      </c>
      <c r="K531" s="52">
        <v>79.8</v>
      </c>
      <c r="L531" s="51">
        <f t="shared" si="39"/>
        <v>39.9</v>
      </c>
      <c r="M531" s="51">
        <f t="shared" si="34"/>
        <v>75.23333333333333</v>
      </c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</row>
    <row r="532" spans="1:13" s="2" customFormat="1" ht="19.5" customHeight="1">
      <c r="A532" s="44">
        <v>529</v>
      </c>
      <c r="B532" s="45" t="s">
        <v>1772</v>
      </c>
      <c r="C532" s="45" t="s">
        <v>1773</v>
      </c>
      <c r="D532" s="45" t="s">
        <v>51</v>
      </c>
      <c r="E532" s="45" t="s">
        <v>653</v>
      </c>
      <c r="F532" s="45" t="s">
        <v>25</v>
      </c>
      <c r="G532" s="45" t="s">
        <v>1767</v>
      </c>
      <c r="H532" s="45" t="s">
        <v>1774</v>
      </c>
      <c r="I532" s="50">
        <v>85</v>
      </c>
      <c r="J532" s="51">
        <f t="shared" si="33"/>
        <v>28.333333333333332</v>
      </c>
      <c r="K532" s="52">
        <v>80.2</v>
      </c>
      <c r="L532" s="51">
        <f t="shared" si="39"/>
        <v>40.1</v>
      </c>
      <c r="M532" s="51">
        <f t="shared" si="34"/>
        <v>68.43333333333334</v>
      </c>
    </row>
    <row r="533" spans="1:13" s="8" customFormat="1" ht="19.5" customHeight="1">
      <c r="A533" s="44">
        <v>530</v>
      </c>
      <c r="B533" s="45" t="s">
        <v>1775</v>
      </c>
      <c r="C533" s="45" t="s">
        <v>1776</v>
      </c>
      <c r="D533" s="45" t="s">
        <v>17</v>
      </c>
      <c r="E533" s="45" t="s">
        <v>24</v>
      </c>
      <c r="F533" s="45" t="s">
        <v>19</v>
      </c>
      <c r="G533" s="45" t="s">
        <v>1777</v>
      </c>
      <c r="H533" s="45" t="s">
        <v>1778</v>
      </c>
      <c r="I533" s="50">
        <v>123</v>
      </c>
      <c r="J533" s="51">
        <f t="shared" si="33"/>
        <v>41</v>
      </c>
      <c r="K533" s="52">
        <v>0</v>
      </c>
      <c r="L533" s="51">
        <f t="shared" si="39"/>
        <v>0</v>
      </c>
      <c r="M533" s="51">
        <f t="shared" si="34"/>
        <v>41</v>
      </c>
    </row>
    <row r="534" spans="1:83" s="8" customFormat="1" ht="19.5" customHeight="1">
      <c r="A534" s="44">
        <v>531</v>
      </c>
      <c r="B534" s="45" t="s">
        <v>1779</v>
      </c>
      <c r="C534" s="45" t="s">
        <v>1780</v>
      </c>
      <c r="D534" s="45" t="s">
        <v>51</v>
      </c>
      <c r="E534" s="45" t="s">
        <v>24</v>
      </c>
      <c r="F534" s="45" t="s">
        <v>25</v>
      </c>
      <c r="G534" s="45" t="s">
        <v>1777</v>
      </c>
      <c r="H534" s="45" t="s">
        <v>1781</v>
      </c>
      <c r="I534" s="50">
        <v>112</v>
      </c>
      <c r="J534" s="51">
        <f aca="true" t="shared" si="40" ref="J534:J597">I534/1.5*50%</f>
        <v>37.333333333333336</v>
      </c>
      <c r="K534" s="52">
        <v>80.1</v>
      </c>
      <c r="L534" s="51">
        <f t="shared" si="39"/>
        <v>40.05</v>
      </c>
      <c r="M534" s="51">
        <f aca="true" t="shared" si="41" ref="M534:M597">J534+L534</f>
        <v>77.38333333333333</v>
      </c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</row>
    <row r="535" spans="1:83" s="3" customFormat="1" ht="19.5" customHeight="1">
      <c r="A535" s="44">
        <v>532</v>
      </c>
      <c r="B535" s="45" t="s">
        <v>1782</v>
      </c>
      <c r="C535" s="45" t="s">
        <v>1783</v>
      </c>
      <c r="D535" s="45" t="s">
        <v>51</v>
      </c>
      <c r="E535" s="45" t="s">
        <v>24</v>
      </c>
      <c r="F535" s="45" t="s">
        <v>19</v>
      </c>
      <c r="G535" s="45" t="s">
        <v>1777</v>
      </c>
      <c r="H535" s="45" t="s">
        <v>1784</v>
      </c>
      <c r="I535" s="50">
        <v>110</v>
      </c>
      <c r="J535" s="51">
        <f t="shared" si="40"/>
        <v>36.666666666666664</v>
      </c>
      <c r="K535" s="52">
        <v>74.1</v>
      </c>
      <c r="L535" s="51">
        <f t="shared" si="39"/>
        <v>37.05</v>
      </c>
      <c r="M535" s="51">
        <f t="shared" si="41"/>
        <v>73.71666666666667</v>
      </c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</row>
    <row r="536" spans="1:83" s="2" customFormat="1" ht="19.5" customHeight="1">
      <c r="A536" s="44">
        <v>533</v>
      </c>
      <c r="B536" s="45" t="s">
        <v>1785</v>
      </c>
      <c r="C536" s="45" t="s">
        <v>1786</v>
      </c>
      <c r="D536" s="45" t="s">
        <v>17</v>
      </c>
      <c r="E536" s="45" t="s">
        <v>24</v>
      </c>
      <c r="F536" s="45" t="s">
        <v>19</v>
      </c>
      <c r="G536" s="45" t="s">
        <v>1787</v>
      </c>
      <c r="H536" s="45" t="s">
        <v>1788</v>
      </c>
      <c r="I536" s="50">
        <v>108</v>
      </c>
      <c r="J536" s="51">
        <f t="shared" si="40"/>
        <v>36</v>
      </c>
      <c r="K536" s="52">
        <v>83.1</v>
      </c>
      <c r="L536" s="51">
        <f aca="true" t="shared" si="42" ref="L536:L541">K536*50%</f>
        <v>41.55</v>
      </c>
      <c r="M536" s="51">
        <f t="shared" si="41"/>
        <v>77.55</v>
      </c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</row>
    <row r="537" spans="1:13" s="3" customFormat="1" ht="19.5" customHeight="1">
      <c r="A537" s="44">
        <v>534</v>
      </c>
      <c r="B537" s="45" t="s">
        <v>1789</v>
      </c>
      <c r="C537" s="45" t="s">
        <v>1790</v>
      </c>
      <c r="D537" s="45" t="s">
        <v>51</v>
      </c>
      <c r="E537" s="45" t="s">
        <v>18</v>
      </c>
      <c r="F537" s="45" t="s">
        <v>19</v>
      </c>
      <c r="G537" s="45" t="s">
        <v>1791</v>
      </c>
      <c r="H537" s="45" t="s">
        <v>1792</v>
      </c>
      <c r="I537" s="50">
        <v>104</v>
      </c>
      <c r="J537" s="51">
        <f t="shared" si="40"/>
        <v>34.666666666666664</v>
      </c>
      <c r="K537" s="52">
        <v>76.4</v>
      </c>
      <c r="L537" s="51">
        <f t="shared" si="42"/>
        <v>38.2</v>
      </c>
      <c r="M537" s="51">
        <f t="shared" si="41"/>
        <v>72.86666666666667</v>
      </c>
    </row>
    <row r="538" spans="1:83" s="3" customFormat="1" ht="19.5" customHeight="1">
      <c r="A538" s="44">
        <v>535</v>
      </c>
      <c r="B538" s="45" t="s">
        <v>1793</v>
      </c>
      <c r="C538" s="45" t="s">
        <v>1794</v>
      </c>
      <c r="D538" s="45" t="s">
        <v>51</v>
      </c>
      <c r="E538" s="45" t="s">
        <v>18</v>
      </c>
      <c r="F538" s="45" t="s">
        <v>19</v>
      </c>
      <c r="G538" s="45" t="s">
        <v>1791</v>
      </c>
      <c r="H538" s="45" t="s">
        <v>1795</v>
      </c>
      <c r="I538" s="50">
        <v>99</v>
      </c>
      <c r="J538" s="51">
        <f t="shared" si="40"/>
        <v>33</v>
      </c>
      <c r="K538" s="52">
        <v>79.1</v>
      </c>
      <c r="L538" s="51">
        <f t="shared" si="42"/>
        <v>39.55</v>
      </c>
      <c r="M538" s="51">
        <f t="shared" si="41"/>
        <v>72.55</v>
      </c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</row>
    <row r="539" spans="1:13" s="2" customFormat="1" ht="19.5" customHeight="1">
      <c r="A539" s="44">
        <v>536</v>
      </c>
      <c r="B539" s="45" t="s">
        <v>1796</v>
      </c>
      <c r="C539" s="45" t="s">
        <v>1797</v>
      </c>
      <c r="D539" s="45" t="s">
        <v>51</v>
      </c>
      <c r="E539" s="45" t="s">
        <v>18</v>
      </c>
      <c r="F539" s="45" t="s">
        <v>19</v>
      </c>
      <c r="G539" s="45" t="s">
        <v>1791</v>
      </c>
      <c r="H539" s="45" t="s">
        <v>1798</v>
      </c>
      <c r="I539" s="50">
        <v>88</v>
      </c>
      <c r="J539" s="51">
        <f t="shared" si="40"/>
        <v>29.333333333333332</v>
      </c>
      <c r="K539" s="52">
        <v>69.5</v>
      </c>
      <c r="L539" s="51">
        <f t="shared" si="42"/>
        <v>34.75</v>
      </c>
      <c r="M539" s="51">
        <f t="shared" si="41"/>
        <v>64.08333333333333</v>
      </c>
    </row>
    <row r="540" spans="1:83" s="2" customFormat="1" ht="19.5" customHeight="1">
      <c r="A540" s="44">
        <v>537</v>
      </c>
      <c r="B540" s="45" t="s">
        <v>1799</v>
      </c>
      <c r="C540" s="45" t="s">
        <v>1800</v>
      </c>
      <c r="D540" s="45" t="s">
        <v>51</v>
      </c>
      <c r="E540" s="45" t="s">
        <v>24</v>
      </c>
      <c r="F540" s="45" t="s">
        <v>25</v>
      </c>
      <c r="G540" s="45" t="s">
        <v>1801</v>
      </c>
      <c r="H540" s="45" t="s">
        <v>1802</v>
      </c>
      <c r="I540" s="50">
        <v>89</v>
      </c>
      <c r="J540" s="51">
        <f t="shared" si="40"/>
        <v>29.666666666666668</v>
      </c>
      <c r="K540" s="52">
        <v>77.6</v>
      </c>
      <c r="L540" s="51">
        <f t="shared" si="42"/>
        <v>38.8</v>
      </c>
      <c r="M540" s="51">
        <f t="shared" si="41"/>
        <v>68.46666666666667</v>
      </c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</row>
    <row r="541" spans="1:83" s="7" customFormat="1" ht="19.5" customHeight="1">
      <c r="A541" s="44">
        <v>538</v>
      </c>
      <c r="B541" s="45" t="s">
        <v>1803</v>
      </c>
      <c r="C541" s="45" t="s">
        <v>1804</v>
      </c>
      <c r="D541" s="45" t="s">
        <v>51</v>
      </c>
      <c r="E541" s="45" t="s">
        <v>24</v>
      </c>
      <c r="F541" s="45" t="s">
        <v>19</v>
      </c>
      <c r="G541" s="45" t="s">
        <v>1801</v>
      </c>
      <c r="H541" s="45" t="s">
        <v>1805</v>
      </c>
      <c r="I541" s="50">
        <v>87</v>
      </c>
      <c r="J541" s="51">
        <f t="shared" si="40"/>
        <v>29</v>
      </c>
      <c r="K541" s="52">
        <v>0</v>
      </c>
      <c r="L541" s="51">
        <f t="shared" si="42"/>
        <v>0</v>
      </c>
      <c r="M541" s="51">
        <f t="shared" si="41"/>
        <v>29</v>
      </c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</row>
    <row r="542" spans="1:83" s="8" customFormat="1" ht="19.5" customHeight="1">
      <c r="A542" s="44">
        <v>539</v>
      </c>
      <c r="B542" s="45" t="s">
        <v>1806</v>
      </c>
      <c r="C542" s="45" t="s">
        <v>1807</v>
      </c>
      <c r="D542" s="45" t="s">
        <v>51</v>
      </c>
      <c r="E542" s="45" t="s">
        <v>24</v>
      </c>
      <c r="F542" s="45" t="s">
        <v>25</v>
      </c>
      <c r="G542" s="45" t="s">
        <v>1801</v>
      </c>
      <c r="H542" s="45" t="s">
        <v>1808</v>
      </c>
      <c r="I542" s="50">
        <v>83</v>
      </c>
      <c r="J542" s="51">
        <f t="shared" si="40"/>
        <v>27.666666666666668</v>
      </c>
      <c r="K542" s="52">
        <v>79.9</v>
      </c>
      <c r="L542" s="51">
        <f aca="true" t="shared" si="43" ref="L542:L565">K542*50%</f>
        <v>39.95</v>
      </c>
      <c r="M542" s="51">
        <f t="shared" si="41"/>
        <v>67.61666666666667</v>
      </c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</row>
    <row r="543" spans="1:83" s="2" customFormat="1" ht="19.5" customHeight="1">
      <c r="A543" s="44">
        <v>540</v>
      </c>
      <c r="B543" s="45" t="s">
        <v>1809</v>
      </c>
      <c r="C543" s="45" t="s">
        <v>1810</v>
      </c>
      <c r="D543" s="45" t="s">
        <v>51</v>
      </c>
      <c r="E543" s="45" t="s">
        <v>18</v>
      </c>
      <c r="F543" s="45" t="s">
        <v>19</v>
      </c>
      <c r="G543" s="45" t="s">
        <v>1811</v>
      </c>
      <c r="H543" s="45" t="s">
        <v>1812</v>
      </c>
      <c r="I543" s="50">
        <v>93</v>
      </c>
      <c r="J543" s="51">
        <f t="shared" si="40"/>
        <v>31</v>
      </c>
      <c r="K543" s="52">
        <v>81.06</v>
      </c>
      <c r="L543" s="51">
        <f t="shared" si="43"/>
        <v>40.53</v>
      </c>
      <c r="M543" s="51">
        <f t="shared" si="41"/>
        <v>71.53</v>
      </c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</row>
    <row r="544" spans="1:83" s="12" customFormat="1" ht="19.5" customHeight="1">
      <c r="A544" s="44">
        <v>541</v>
      </c>
      <c r="B544" s="45" t="s">
        <v>1813</v>
      </c>
      <c r="C544" s="45" t="s">
        <v>1814</v>
      </c>
      <c r="D544" s="45" t="s">
        <v>51</v>
      </c>
      <c r="E544" s="45" t="s">
        <v>18</v>
      </c>
      <c r="F544" s="45" t="s">
        <v>25</v>
      </c>
      <c r="G544" s="45" t="s">
        <v>1811</v>
      </c>
      <c r="H544" s="45" t="s">
        <v>1815</v>
      </c>
      <c r="I544" s="50">
        <v>87</v>
      </c>
      <c r="J544" s="51">
        <f t="shared" si="40"/>
        <v>29</v>
      </c>
      <c r="K544" s="52">
        <v>74.8</v>
      </c>
      <c r="L544" s="51">
        <f t="shared" si="43"/>
        <v>37.4</v>
      </c>
      <c r="M544" s="51">
        <f t="shared" si="41"/>
        <v>66.4</v>
      </c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</row>
    <row r="545" spans="1:13" s="1" customFormat="1" ht="19.5" customHeight="1">
      <c r="A545" s="44">
        <v>542</v>
      </c>
      <c r="B545" s="45" t="s">
        <v>1816</v>
      </c>
      <c r="C545" s="45" t="s">
        <v>1817</v>
      </c>
      <c r="D545" s="45" t="s">
        <v>51</v>
      </c>
      <c r="E545" s="45" t="s">
        <v>18</v>
      </c>
      <c r="F545" s="45" t="s">
        <v>19</v>
      </c>
      <c r="G545" s="45" t="s">
        <v>1811</v>
      </c>
      <c r="H545" s="45" t="s">
        <v>1818</v>
      </c>
      <c r="I545" s="50">
        <v>85</v>
      </c>
      <c r="J545" s="51">
        <f t="shared" si="40"/>
        <v>28.333333333333332</v>
      </c>
      <c r="K545" s="52">
        <v>73.36</v>
      </c>
      <c r="L545" s="51">
        <f t="shared" si="43"/>
        <v>36.68</v>
      </c>
      <c r="M545" s="51">
        <f t="shared" si="41"/>
        <v>65.01333333333334</v>
      </c>
    </row>
    <row r="546" spans="1:83" s="1" customFormat="1" ht="19.5" customHeight="1">
      <c r="A546" s="44">
        <v>543</v>
      </c>
      <c r="B546" s="45" t="s">
        <v>1819</v>
      </c>
      <c r="C546" s="45" t="s">
        <v>1222</v>
      </c>
      <c r="D546" s="45" t="s">
        <v>51</v>
      </c>
      <c r="E546" s="45" t="s">
        <v>24</v>
      </c>
      <c r="F546" s="45" t="s">
        <v>19</v>
      </c>
      <c r="G546" s="45" t="s">
        <v>1820</v>
      </c>
      <c r="H546" s="45" t="s">
        <v>1821</v>
      </c>
      <c r="I546" s="50">
        <v>84</v>
      </c>
      <c r="J546" s="51">
        <f t="shared" si="40"/>
        <v>28</v>
      </c>
      <c r="K546" s="52">
        <v>81.18</v>
      </c>
      <c r="L546" s="51">
        <f t="shared" si="43"/>
        <v>40.59</v>
      </c>
      <c r="M546" s="51">
        <f t="shared" si="41"/>
        <v>68.59</v>
      </c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</row>
    <row r="547" spans="1:83" s="12" customFormat="1" ht="19.5" customHeight="1">
      <c r="A547" s="44">
        <v>544</v>
      </c>
      <c r="B547" s="45" t="s">
        <v>1822</v>
      </c>
      <c r="C547" s="45" t="s">
        <v>1823</v>
      </c>
      <c r="D547" s="45" t="s">
        <v>51</v>
      </c>
      <c r="E547" s="45" t="s">
        <v>24</v>
      </c>
      <c r="F547" s="45" t="s">
        <v>19</v>
      </c>
      <c r="G547" s="45" t="s">
        <v>1820</v>
      </c>
      <c r="H547" s="45" t="s">
        <v>1824</v>
      </c>
      <c r="I547" s="50">
        <v>80</v>
      </c>
      <c r="J547" s="51">
        <f t="shared" si="40"/>
        <v>26.666666666666668</v>
      </c>
      <c r="K547" s="52">
        <v>77.36</v>
      </c>
      <c r="L547" s="51">
        <f t="shared" si="43"/>
        <v>38.68</v>
      </c>
      <c r="M547" s="51">
        <f t="shared" si="41"/>
        <v>65.34666666666666</v>
      </c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</row>
    <row r="548" spans="1:13" s="1" customFormat="1" ht="19.5" customHeight="1">
      <c r="A548" s="44">
        <v>545</v>
      </c>
      <c r="B548" s="45" t="s">
        <v>1825</v>
      </c>
      <c r="C548" s="45" t="s">
        <v>1826</v>
      </c>
      <c r="D548" s="45" t="s">
        <v>51</v>
      </c>
      <c r="E548" s="45" t="s">
        <v>24</v>
      </c>
      <c r="F548" s="45" t="s">
        <v>25</v>
      </c>
      <c r="G548" s="45" t="s">
        <v>1820</v>
      </c>
      <c r="H548" s="45" t="s">
        <v>1827</v>
      </c>
      <c r="I548" s="50">
        <v>78</v>
      </c>
      <c r="J548" s="51">
        <f t="shared" si="40"/>
        <v>26</v>
      </c>
      <c r="K548" s="52">
        <v>76.7</v>
      </c>
      <c r="L548" s="51">
        <f t="shared" si="43"/>
        <v>38.35</v>
      </c>
      <c r="M548" s="51">
        <f t="shared" si="41"/>
        <v>64.35</v>
      </c>
    </row>
    <row r="549" spans="1:83" s="1" customFormat="1" ht="19.5" customHeight="1">
      <c r="A549" s="44">
        <v>546</v>
      </c>
      <c r="B549" s="45" t="s">
        <v>1828</v>
      </c>
      <c r="C549" s="45" t="s">
        <v>1829</v>
      </c>
      <c r="D549" s="45" t="s">
        <v>51</v>
      </c>
      <c r="E549" s="45" t="s">
        <v>24</v>
      </c>
      <c r="F549" s="45" t="s">
        <v>25</v>
      </c>
      <c r="G549" s="45" t="s">
        <v>1830</v>
      </c>
      <c r="H549" s="45" t="s">
        <v>1831</v>
      </c>
      <c r="I549" s="50">
        <v>88</v>
      </c>
      <c r="J549" s="51">
        <f t="shared" si="40"/>
        <v>29.333333333333332</v>
      </c>
      <c r="K549" s="52">
        <v>76.56</v>
      </c>
      <c r="L549" s="51">
        <f t="shared" si="43"/>
        <v>38.28</v>
      </c>
      <c r="M549" s="51">
        <f t="shared" si="41"/>
        <v>67.61333333333333</v>
      </c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</row>
    <row r="550" spans="1:83" s="12" customFormat="1" ht="19.5" customHeight="1">
      <c r="A550" s="44">
        <v>547</v>
      </c>
      <c r="B550" s="45" t="s">
        <v>1832</v>
      </c>
      <c r="C550" s="45" t="s">
        <v>1833</v>
      </c>
      <c r="D550" s="45" t="s">
        <v>17</v>
      </c>
      <c r="E550" s="45" t="s">
        <v>24</v>
      </c>
      <c r="F550" s="45" t="s">
        <v>25</v>
      </c>
      <c r="G550" s="45" t="s">
        <v>1830</v>
      </c>
      <c r="H550" s="45" t="s">
        <v>1834</v>
      </c>
      <c r="I550" s="50">
        <v>84</v>
      </c>
      <c r="J550" s="51">
        <f t="shared" si="40"/>
        <v>28</v>
      </c>
      <c r="K550" s="52">
        <v>76.14</v>
      </c>
      <c r="L550" s="51">
        <f t="shared" si="43"/>
        <v>38.07</v>
      </c>
      <c r="M550" s="51">
        <f t="shared" si="41"/>
        <v>66.07</v>
      </c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</row>
    <row r="551" spans="1:13" s="1" customFormat="1" ht="19.5" customHeight="1">
      <c r="A551" s="44">
        <v>548</v>
      </c>
      <c r="B551" s="45" t="s">
        <v>1835</v>
      </c>
      <c r="C551" s="45" t="s">
        <v>1836</v>
      </c>
      <c r="D551" s="45" t="s">
        <v>51</v>
      </c>
      <c r="E551" s="45" t="s">
        <v>24</v>
      </c>
      <c r="F551" s="45" t="s">
        <v>19</v>
      </c>
      <c r="G551" s="45" t="s">
        <v>1830</v>
      </c>
      <c r="H551" s="45" t="s">
        <v>1837</v>
      </c>
      <c r="I551" s="50">
        <v>82</v>
      </c>
      <c r="J551" s="51">
        <f t="shared" si="40"/>
        <v>27.333333333333332</v>
      </c>
      <c r="K551" s="52">
        <v>77.8</v>
      </c>
      <c r="L551" s="51">
        <f t="shared" si="43"/>
        <v>38.9</v>
      </c>
      <c r="M551" s="51">
        <f t="shared" si="41"/>
        <v>66.23333333333333</v>
      </c>
    </row>
    <row r="552" spans="1:83" s="1" customFormat="1" ht="19.5" customHeight="1">
      <c r="A552" s="44">
        <v>549</v>
      </c>
      <c r="B552" s="45" t="s">
        <v>1838</v>
      </c>
      <c r="C552" s="45" t="s">
        <v>1839</v>
      </c>
      <c r="D552" s="45" t="s">
        <v>17</v>
      </c>
      <c r="E552" s="45" t="s">
        <v>18</v>
      </c>
      <c r="F552" s="45" t="s">
        <v>19</v>
      </c>
      <c r="G552" s="45" t="s">
        <v>1840</v>
      </c>
      <c r="H552" s="45" t="s">
        <v>1841</v>
      </c>
      <c r="I552" s="50">
        <v>104</v>
      </c>
      <c r="J552" s="51">
        <f t="shared" si="40"/>
        <v>34.666666666666664</v>
      </c>
      <c r="K552" s="52">
        <v>75.2</v>
      </c>
      <c r="L552" s="51">
        <f t="shared" si="43"/>
        <v>37.6</v>
      </c>
      <c r="M552" s="51">
        <f t="shared" si="41"/>
        <v>72.26666666666667</v>
      </c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</row>
    <row r="553" spans="1:83" s="12" customFormat="1" ht="19.5" customHeight="1">
      <c r="A553" s="44">
        <v>550</v>
      </c>
      <c r="B553" s="45" t="s">
        <v>1842</v>
      </c>
      <c r="C553" s="45" t="s">
        <v>1843</v>
      </c>
      <c r="D553" s="45" t="s">
        <v>51</v>
      </c>
      <c r="E553" s="45" t="s">
        <v>18</v>
      </c>
      <c r="F553" s="45" t="s">
        <v>19</v>
      </c>
      <c r="G553" s="45" t="s">
        <v>1840</v>
      </c>
      <c r="H553" s="45" t="s">
        <v>1844</v>
      </c>
      <c r="I553" s="50">
        <v>85</v>
      </c>
      <c r="J553" s="51">
        <f t="shared" si="40"/>
        <v>28.333333333333332</v>
      </c>
      <c r="K553" s="52">
        <v>77.12</v>
      </c>
      <c r="L553" s="51">
        <f t="shared" si="43"/>
        <v>38.56</v>
      </c>
      <c r="M553" s="51">
        <f t="shared" si="41"/>
        <v>66.89333333333333</v>
      </c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</row>
    <row r="554" spans="1:13" s="1" customFormat="1" ht="19.5" customHeight="1">
      <c r="A554" s="44">
        <v>551</v>
      </c>
      <c r="B554" s="45" t="s">
        <v>1845</v>
      </c>
      <c r="C554" s="45" t="s">
        <v>1846</v>
      </c>
      <c r="D554" s="45" t="s">
        <v>51</v>
      </c>
      <c r="E554" s="45" t="s">
        <v>18</v>
      </c>
      <c r="F554" s="45" t="s">
        <v>19</v>
      </c>
      <c r="G554" s="45" t="s">
        <v>1840</v>
      </c>
      <c r="H554" s="45" t="s">
        <v>1847</v>
      </c>
      <c r="I554" s="50">
        <v>82</v>
      </c>
      <c r="J554" s="51">
        <f t="shared" si="40"/>
        <v>27.333333333333332</v>
      </c>
      <c r="K554" s="52">
        <v>72.2</v>
      </c>
      <c r="L554" s="51">
        <f t="shared" si="43"/>
        <v>36.1</v>
      </c>
      <c r="M554" s="51">
        <f t="shared" si="41"/>
        <v>63.43333333333334</v>
      </c>
    </row>
    <row r="555" spans="1:83" s="1" customFormat="1" ht="19.5" customHeight="1">
      <c r="A555" s="44">
        <v>552</v>
      </c>
      <c r="B555" s="45" t="s">
        <v>1848</v>
      </c>
      <c r="C555" s="45" t="s">
        <v>1849</v>
      </c>
      <c r="D555" s="45" t="s">
        <v>17</v>
      </c>
      <c r="E555" s="45" t="s">
        <v>24</v>
      </c>
      <c r="F555" s="45" t="s">
        <v>19</v>
      </c>
      <c r="G555" s="45" t="s">
        <v>1850</v>
      </c>
      <c r="H555" s="45" t="s">
        <v>1851</v>
      </c>
      <c r="I555" s="50">
        <v>106</v>
      </c>
      <c r="J555" s="51">
        <f t="shared" si="40"/>
        <v>35.333333333333336</v>
      </c>
      <c r="K555" s="52">
        <v>75.5</v>
      </c>
      <c r="L555" s="51">
        <f t="shared" si="43"/>
        <v>37.75</v>
      </c>
      <c r="M555" s="53">
        <f t="shared" si="41"/>
        <v>73.08333333333334</v>
      </c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</row>
    <row r="556" spans="1:83" s="12" customFormat="1" ht="19.5" customHeight="1">
      <c r="A556" s="44">
        <v>553</v>
      </c>
      <c r="B556" s="45" t="s">
        <v>1852</v>
      </c>
      <c r="C556" s="45" t="s">
        <v>1853</v>
      </c>
      <c r="D556" s="45" t="s">
        <v>17</v>
      </c>
      <c r="E556" s="45" t="s">
        <v>24</v>
      </c>
      <c r="F556" s="45" t="s">
        <v>25</v>
      </c>
      <c r="G556" s="45" t="s">
        <v>1850</v>
      </c>
      <c r="H556" s="45" t="s">
        <v>1854</v>
      </c>
      <c r="I556" s="50">
        <v>95</v>
      </c>
      <c r="J556" s="51">
        <f t="shared" si="40"/>
        <v>31.666666666666668</v>
      </c>
      <c r="K556" s="52">
        <v>73.3</v>
      </c>
      <c r="L556" s="51">
        <f t="shared" si="43"/>
        <v>36.65</v>
      </c>
      <c r="M556" s="53">
        <f t="shared" si="41"/>
        <v>68.31666666666666</v>
      </c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</row>
    <row r="557" spans="1:83" s="12" customFormat="1" ht="19.5" customHeight="1">
      <c r="A557" s="44">
        <v>554</v>
      </c>
      <c r="B557" s="45" t="s">
        <v>1855</v>
      </c>
      <c r="C557" s="45" t="s">
        <v>1856</v>
      </c>
      <c r="D557" s="45" t="s">
        <v>17</v>
      </c>
      <c r="E557" s="45" t="s">
        <v>24</v>
      </c>
      <c r="F557" s="45" t="s">
        <v>19</v>
      </c>
      <c r="G557" s="45" t="s">
        <v>1850</v>
      </c>
      <c r="H557" s="45" t="s">
        <v>1857</v>
      </c>
      <c r="I557" s="50">
        <v>87</v>
      </c>
      <c r="J557" s="51">
        <f t="shared" si="40"/>
        <v>29</v>
      </c>
      <c r="K557" s="52">
        <v>77.3</v>
      </c>
      <c r="L557" s="51">
        <f t="shared" si="43"/>
        <v>38.65</v>
      </c>
      <c r="M557" s="53">
        <f t="shared" si="41"/>
        <v>67.65</v>
      </c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</row>
    <row r="558" spans="1:83" s="1" customFormat="1" ht="19.5" customHeight="1">
      <c r="A558" s="44">
        <v>555</v>
      </c>
      <c r="B558" s="45" t="s">
        <v>1858</v>
      </c>
      <c r="C558" s="45" t="s">
        <v>1859</v>
      </c>
      <c r="D558" s="45" t="s">
        <v>17</v>
      </c>
      <c r="E558" s="45" t="s">
        <v>24</v>
      </c>
      <c r="F558" s="45" t="s">
        <v>19</v>
      </c>
      <c r="G558" s="45" t="s">
        <v>1850</v>
      </c>
      <c r="H558" s="45" t="s">
        <v>1860</v>
      </c>
      <c r="I558" s="50">
        <v>86</v>
      </c>
      <c r="J558" s="51">
        <f t="shared" si="40"/>
        <v>28.666666666666668</v>
      </c>
      <c r="K558" s="52">
        <v>71.4</v>
      </c>
      <c r="L558" s="51">
        <f t="shared" si="43"/>
        <v>35.7</v>
      </c>
      <c r="M558" s="53">
        <f t="shared" si="41"/>
        <v>64.36666666666667</v>
      </c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</row>
    <row r="559" spans="1:83" s="1" customFormat="1" ht="19.5" customHeight="1">
      <c r="A559" s="44">
        <v>556</v>
      </c>
      <c r="B559" s="45" t="s">
        <v>1861</v>
      </c>
      <c r="C559" s="45" t="s">
        <v>1862</v>
      </c>
      <c r="D559" s="45" t="s">
        <v>17</v>
      </c>
      <c r="E559" s="45" t="s">
        <v>24</v>
      </c>
      <c r="F559" s="45" t="s">
        <v>25</v>
      </c>
      <c r="G559" s="45" t="s">
        <v>1850</v>
      </c>
      <c r="H559" s="45" t="s">
        <v>1863</v>
      </c>
      <c r="I559" s="50">
        <v>79</v>
      </c>
      <c r="J559" s="51">
        <f t="shared" si="40"/>
        <v>26.333333333333332</v>
      </c>
      <c r="K559" s="52">
        <v>70</v>
      </c>
      <c r="L559" s="51">
        <f t="shared" si="43"/>
        <v>35</v>
      </c>
      <c r="M559" s="53">
        <f t="shared" si="41"/>
        <v>61.33333333333333</v>
      </c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</row>
    <row r="560" spans="1:83" s="13" customFormat="1" ht="19.5" customHeight="1">
      <c r="A560" s="44">
        <v>557</v>
      </c>
      <c r="B560" s="45" t="s">
        <v>1864</v>
      </c>
      <c r="C560" s="45" t="s">
        <v>1865</v>
      </c>
      <c r="D560" s="45" t="s">
        <v>17</v>
      </c>
      <c r="E560" s="45" t="s">
        <v>24</v>
      </c>
      <c r="F560" s="45" t="s">
        <v>25</v>
      </c>
      <c r="G560" s="45" t="s">
        <v>1850</v>
      </c>
      <c r="H560" s="45" t="s">
        <v>1866</v>
      </c>
      <c r="I560" s="50">
        <v>73</v>
      </c>
      <c r="J560" s="51">
        <f t="shared" si="40"/>
        <v>24.333333333333332</v>
      </c>
      <c r="K560" s="52">
        <v>0</v>
      </c>
      <c r="L560" s="51">
        <f t="shared" si="43"/>
        <v>0</v>
      </c>
      <c r="M560" s="53">
        <f t="shared" si="41"/>
        <v>24.333333333333332</v>
      </c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</row>
    <row r="561" spans="1:83" s="1" customFormat="1" ht="19.5" customHeight="1">
      <c r="A561" s="44">
        <v>558</v>
      </c>
      <c r="B561" s="45" t="s">
        <v>1867</v>
      </c>
      <c r="C561" s="45" t="s">
        <v>1868</v>
      </c>
      <c r="D561" s="45" t="s">
        <v>17</v>
      </c>
      <c r="E561" s="45" t="s">
        <v>24</v>
      </c>
      <c r="F561" s="45" t="s">
        <v>25</v>
      </c>
      <c r="G561" s="45" t="s">
        <v>1869</v>
      </c>
      <c r="H561" s="45" t="s">
        <v>1870</v>
      </c>
      <c r="I561" s="50">
        <v>109</v>
      </c>
      <c r="J561" s="51">
        <f t="shared" si="40"/>
        <v>36.333333333333336</v>
      </c>
      <c r="K561" s="52">
        <v>74.2</v>
      </c>
      <c r="L561" s="53">
        <f t="shared" si="43"/>
        <v>37.1</v>
      </c>
      <c r="M561" s="53">
        <f t="shared" si="41"/>
        <v>73.43333333333334</v>
      </c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</row>
    <row r="562" spans="1:83" s="3" customFormat="1" ht="19.5" customHeight="1">
      <c r="A562" s="44">
        <v>559</v>
      </c>
      <c r="B562" s="45" t="s">
        <v>1871</v>
      </c>
      <c r="C562" s="45" t="s">
        <v>1872</v>
      </c>
      <c r="D562" s="45" t="s">
        <v>17</v>
      </c>
      <c r="E562" s="45" t="s">
        <v>24</v>
      </c>
      <c r="F562" s="45" t="s">
        <v>25</v>
      </c>
      <c r="G562" s="45" t="s">
        <v>1869</v>
      </c>
      <c r="H562" s="45" t="s">
        <v>1873</v>
      </c>
      <c r="I562" s="50">
        <v>100</v>
      </c>
      <c r="J562" s="51">
        <f t="shared" si="40"/>
        <v>33.333333333333336</v>
      </c>
      <c r="K562" s="52">
        <v>75.7</v>
      </c>
      <c r="L562" s="53">
        <f t="shared" si="43"/>
        <v>37.85</v>
      </c>
      <c r="M562" s="53">
        <f t="shared" si="41"/>
        <v>71.18333333333334</v>
      </c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</row>
    <row r="563" spans="1:83" s="7" customFormat="1" ht="19.5" customHeight="1">
      <c r="A563" s="44">
        <v>560</v>
      </c>
      <c r="B563" s="45" t="s">
        <v>1874</v>
      </c>
      <c r="C563" s="45" t="s">
        <v>1875</v>
      </c>
      <c r="D563" s="45" t="s">
        <v>17</v>
      </c>
      <c r="E563" s="45" t="s">
        <v>24</v>
      </c>
      <c r="F563" s="45" t="s">
        <v>25</v>
      </c>
      <c r="G563" s="45" t="s">
        <v>1869</v>
      </c>
      <c r="H563" s="45" t="s">
        <v>1876</v>
      </c>
      <c r="I563" s="50">
        <v>99</v>
      </c>
      <c r="J563" s="51">
        <f t="shared" si="40"/>
        <v>33</v>
      </c>
      <c r="K563" s="52">
        <v>0</v>
      </c>
      <c r="L563" s="53">
        <f t="shared" si="43"/>
        <v>0</v>
      </c>
      <c r="M563" s="53">
        <f t="shared" si="41"/>
        <v>33</v>
      </c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</row>
    <row r="564" spans="1:83" s="2" customFormat="1" ht="19.5" customHeight="1">
      <c r="A564" s="44">
        <v>561</v>
      </c>
      <c r="B564" s="45" t="s">
        <v>1877</v>
      </c>
      <c r="C564" s="45" t="s">
        <v>1878</v>
      </c>
      <c r="D564" s="45" t="s">
        <v>51</v>
      </c>
      <c r="E564" s="45" t="s">
        <v>336</v>
      </c>
      <c r="F564" s="45" t="s">
        <v>25</v>
      </c>
      <c r="G564" s="45" t="s">
        <v>1879</v>
      </c>
      <c r="H564" s="45" t="s">
        <v>1880</v>
      </c>
      <c r="I564" s="50">
        <v>95</v>
      </c>
      <c r="J564" s="51">
        <f t="shared" si="40"/>
        <v>31.666666666666668</v>
      </c>
      <c r="K564" s="52">
        <v>79.8</v>
      </c>
      <c r="L564" s="53">
        <f t="shared" si="43"/>
        <v>39.9</v>
      </c>
      <c r="M564" s="53">
        <f t="shared" si="41"/>
        <v>71.56666666666666</v>
      </c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</row>
    <row r="565" spans="1:83" s="2" customFormat="1" ht="19.5" customHeight="1">
      <c r="A565" s="44">
        <v>562</v>
      </c>
      <c r="B565" s="45" t="s">
        <v>1881</v>
      </c>
      <c r="C565" s="45" t="s">
        <v>1882</v>
      </c>
      <c r="D565" s="45" t="s">
        <v>17</v>
      </c>
      <c r="E565" s="45" t="s">
        <v>18</v>
      </c>
      <c r="F565" s="45" t="s">
        <v>25</v>
      </c>
      <c r="G565" s="45" t="s">
        <v>1879</v>
      </c>
      <c r="H565" s="45" t="s">
        <v>1883</v>
      </c>
      <c r="I565" s="50">
        <v>97</v>
      </c>
      <c r="J565" s="51">
        <f t="shared" si="40"/>
        <v>32.333333333333336</v>
      </c>
      <c r="K565" s="52">
        <v>73.3</v>
      </c>
      <c r="L565" s="53">
        <f t="shared" si="43"/>
        <v>36.65</v>
      </c>
      <c r="M565" s="53">
        <f t="shared" si="41"/>
        <v>68.98333333333333</v>
      </c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</row>
    <row r="566" spans="1:13" s="2" customFormat="1" ht="19.5" customHeight="1">
      <c r="A566" s="44">
        <v>563</v>
      </c>
      <c r="B566" s="45" t="s">
        <v>1884</v>
      </c>
      <c r="C566" s="45" t="s">
        <v>1885</v>
      </c>
      <c r="D566" s="45" t="s">
        <v>17</v>
      </c>
      <c r="E566" s="45" t="s">
        <v>788</v>
      </c>
      <c r="F566" s="45" t="s">
        <v>25</v>
      </c>
      <c r="G566" s="45" t="s">
        <v>1879</v>
      </c>
      <c r="H566" s="45" t="s">
        <v>1886</v>
      </c>
      <c r="I566" s="50">
        <v>92</v>
      </c>
      <c r="J566" s="51">
        <f t="shared" si="40"/>
        <v>30.666666666666668</v>
      </c>
      <c r="K566" s="52">
        <v>76.3</v>
      </c>
      <c r="L566" s="53">
        <f aca="true" t="shared" si="44" ref="L566:L577">K566*50%</f>
        <v>38.15</v>
      </c>
      <c r="M566" s="53">
        <f t="shared" si="41"/>
        <v>68.81666666666666</v>
      </c>
    </row>
    <row r="567" spans="1:83" s="8" customFormat="1" ht="19.5" customHeight="1">
      <c r="A567" s="44">
        <v>564</v>
      </c>
      <c r="B567" s="45" t="s">
        <v>1887</v>
      </c>
      <c r="C567" s="45" t="s">
        <v>1888</v>
      </c>
      <c r="D567" s="45" t="s">
        <v>51</v>
      </c>
      <c r="E567" s="45" t="s">
        <v>18</v>
      </c>
      <c r="F567" s="45" t="s">
        <v>19</v>
      </c>
      <c r="G567" s="45" t="s">
        <v>1879</v>
      </c>
      <c r="H567" s="45" t="s">
        <v>1889</v>
      </c>
      <c r="I567" s="50">
        <v>85</v>
      </c>
      <c r="J567" s="51">
        <f t="shared" si="40"/>
        <v>28.333333333333332</v>
      </c>
      <c r="K567" s="52">
        <v>76.9</v>
      </c>
      <c r="L567" s="53">
        <f t="shared" si="44"/>
        <v>38.45</v>
      </c>
      <c r="M567" s="53">
        <f t="shared" si="41"/>
        <v>66.78333333333333</v>
      </c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</row>
    <row r="568" spans="1:83" s="3" customFormat="1" ht="19.5" customHeight="1">
      <c r="A568" s="44">
        <v>565</v>
      </c>
      <c r="B568" s="45" t="s">
        <v>1890</v>
      </c>
      <c r="C568" s="45" t="s">
        <v>1891</v>
      </c>
      <c r="D568" s="45" t="s">
        <v>51</v>
      </c>
      <c r="E568" s="45" t="s">
        <v>18</v>
      </c>
      <c r="F568" s="45" t="s">
        <v>19</v>
      </c>
      <c r="G568" s="45" t="s">
        <v>1879</v>
      </c>
      <c r="H568" s="45" t="s">
        <v>1892</v>
      </c>
      <c r="I568" s="50">
        <v>83</v>
      </c>
      <c r="J568" s="51">
        <f t="shared" si="40"/>
        <v>27.666666666666668</v>
      </c>
      <c r="K568" s="52">
        <v>69.42</v>
      </c>
      <c r="L568" s="53">
        <f t="shared" si="44"/>
        <v>34.71</v>
      </c>
      <c r="M568" s="53">
        <f t="shared" si="41"/>
        <v>62.376666666666665</v>
      </c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</row>
    <row r="569" spans="1:83" s="3" customFormat="1" ht="19.5" customHeight="1">
      <c r="A569" s="44">
        <v>566</v>
      </c>
      <c r="B569" s="45" t="s">
        <v>1893</v>
      </c>
      <c r="C569" s="45" t="s">
        <v>1894</v>
      </c>
      <c r="D569" s="45" t="s">
        <v>51</v>
      </c>
      <c r="E569" s="45" t="s">
        <v>18</v>
      </c>
      <c r="F569" s="45" t="s">
        <v>25</v>
      </c>
      <c r="G569" s="45" t="s">
        <v>1879</v>
      </c>
      <c r="H569" s="45" t="s">
        <v>1895</v>
      </c>
      <c r="I569" s="50">
        <v>83</v>
      </c>
      <c r="J569" s="51">
        <f t="shared" si="40"/>
        <v>27.666666666666668</v>
      </c>
      <c r="K569" s="52">
        <v>67.9</v>
      </c>
      <c r="L569" s="53">
        <f t="shared" si="44"/>
        <v>33.95</v>
      </c>
      <c r="M569" s="53">
        <f t="shared" si="41"/>
        <v>61.616666666666674</v>
      </c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</row>
    <row r="570" spans="1:13" s="2" customFormat="1" ht="19.5" customHeight="1">
      <c r="A570" s="44">
        <v>567</v>
      </c>
      <c r="B570" s="45" t="s">
        <v>1896</v>
      </c>
      <c r="C570" s="45" t="s">
        <v>1897</v>
      </c>
      <c r="D570" s="45" t="s">
        <v>51</v>
      </c>
      <c r="E570" s="45" t="s">
        <v>336</v>
      </c>
      <c r="F570" s="45" t="s">
        <v>19</v>
      </c>
      <c r="G570" s="45" t="s">
        <v>1879</v>
      </c>
      <c r="H570" s="45" t="s">
        <v>1898</v>
      </c>
      <c r="I570" s="50">
        <v>86</v>
      </c>
      <c r="J570" s="51">
        <f t="shared" si="40"/>
        <v>28.666666666666668</v>
      </c>
      <c r="K570" s="52">
        <v>65</v>
      </c>
      <c r="L570" s="53">
        <f t="shared" si="44"/>
        <v>32.5</v>
      </c>
      <c r="M570" s="53">
        <f t="shared" si="41"/>
        <v>61.16666666666667</v>
      </c>
    </row>
    <row r="571" spans="1:83" s="2" customFormat="1" ht="19.5" customHeight="1">
      <c r="A571" s="44">
        <v>568</v>
      </c>
      <c r="B571" s="45" t="s">
        <v>1899</v>
      </c>
      <c r="C571" s="45" t="s">
        <v>1900</v>
      </c>
      <c r="D571" s="45" t="s">
        <v>17</v>
      </c>
      <c r="E571" s="45" t="s">
        <v>24</v>
      </c>
      <c r="F571" s="45" t="s">
        <v>25</v>
      </c>
      <c r="G571" s="45" t="s">
        <v>1901</v>
      </c>
      <c r="H571" s="45" t="s">
        <v>1902</v>
      </c>
      <c r="I571" s="50">
        <v>94</v>
      </c>
      <c r="J571" s="51">
        <f t="shared" si="40"/>
        <v>31.333333333333332</v>
      </c>
      <c r="K571" s="52">
        <v>75.5</v>
      </c>
      <c r="L571" s="53">
        <f t="shared" si="44"/>
        <v>37.75</v>
      </c>
      <c r="M571" s="53">
        <f t="shared" si="41"/>
        <v>69.08333333333333</v>
      </c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</row>
    <row r="572" spans="1:83" s="2" customFormat="1" ht="19.5" customHeight="1">
      <c r="A572" s="44">
        <v>569</v>
      </c>
      <c r="B572" s="45" t="s">
        <v>1903</v>
      </c>
      <c r="C572" s="45" t="s">
        <v>1904</v>
      </c>
      <c r="D572" s="45" t="s">
        <v>17</v>
      </c>
      <c r="E572" s="45" t="s">
        <v>24</v>
      </c>
      <c r="F572" s="45" t="s">
        <v>19</v>
      </c>
      <c r="G572" s="45" t="s">
        <v>1901</v>
      </c>
      <c r="H572" s="45" t="s">
        <v>1905</v>
      </c>
      <c r="I572" s="50">
        <v>99</v>
      </c>
      <c r="J572" s="51">
        <f t="shared" si="40"/>
        <v>33</v>
      </c>
      <c r="K572" s="52">
        <v>71.3</v>
      </c>
      <c r="L572" s="53">
        <f t="shared" si="44"/>
        <v>35.65</v>
      </c>
      <c r="M572" s="53">
        <f t="shared" si="41"/>
        <v>68.65</v>
      </c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</row>
    <row r="573" spans="1:13" s="2" customFormat="1" ht="19.5" customHeight="1">
      <c r="A573" s="44">
        <v>570</v>
      </c>
      <c r="B573" s="45" t="s">
        <v>1906</v>
      </c>
      <c r="C573" s="45" t="s">
        <v>1907</v>
      </c>
      <c r="D573" s="45" t="s">
        <v>17</v>
      </c>
      <c r="E573" s="45" t="s">
        <v>24</v>
      </c>
      <c r="F573" s="45" t="s">
        <v>25</v>
      </c>
      <c r="G573" s="45" t="s">
        <v>1901</v>
      </c>
      <c r="H573" s="45" t="s">
        <v>1908</v>
      </c>
      <c r="I573" s="50">
        <v>89</v>
      </c>
      <c r="J573" s="51">
        <f t="shared" si="40"/>
        <v>29.666666666666668</v>
      </c>
      <c r="K573" s="52">
        <v>77.1</v>
      </c>
      <c r="L573" s="53">
        <f t="shared" si="44"/>
        <v>38.55</v>
      </c>
      <c r="M573" s="53">
        <f t="shared" si="41"/>
        <v>68.21666666666667</v>
      </c>
    </row>
    <row r="574" spans="1:83" s="3" customFormat="1" ht="19.5" customHeight="1">
      <c r="A574" s="44">
        <v>571</v>
      </c>
      <c r="B574" s="45" t="s">
        <v>1909</v>
      </c>
      <c r="C574" s="45" t="s">
        <v>1910</v>
      </c>
      <c r="D574" s="45" t="s">
        <v>17</v>
      </c>
      <c r="E574" s="45" t="s">
        <v>24</v>
      </c>
      <c r="F574" s="45" t="s">
        <v>19</v>
      </c>
      <c r="G574" s="45" t="s">
        <v>1901</v>
      </c>
      <c r="H574" s="45" t="s">
        <v>1911</v>
      </c>
      <c r="I574" s="50">
        <v>97</v>
      </c>
      <c r="J574" s="51">
        <f t="shared" si="40"/>
        <v>32.333333333333336</v>
      </c>
      <c r="K574" s="52">
        <v>71.6</v>
      </c>
      <c r="L574" s="53">
        <f t="shared" si="44"/>
        <v>35.8</v>
      </c>
      <c r="M574" s="53">
        <f t="shared" si="41"/>
        <v>68.13333333333333</v>
      </c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</row>
    <row r="575" spans="1:83" s="3" customFormat="1" ht="19.5" customHeight="1">
      <c r="A575" s="44">
        <v>572</v>
      </c>
      <c r="B575" s="45" t="s">
        <v>1912</v>
      </c>
      <c r="C575" s="45" t="s">
        <v>1913</v>
      </c>
      <c r="D575" s="45" t="s">
        <v>17</v>
      </c>
      <c r="E575" s="45" t="s">
        <v>24</v>
      </c>
      <c r="F575" s="45" t="s">
        <v>25</v>
      </c>
      <c r="G575" s="45" t="s">
        <v>1901</v>
      </c>
      <c r="H575" s="45" t="s">
        <v>1914</v>
      </c>
      <c r="I575" s="50">
        <v>90</v>
      </c>
      <c r="J575" s="51">
        <f t="shared" si="40"/>
        <v>30</v>
      </c>
      <c r="K575" s="52">
        <v>75</v>
      </c>
      <c r="L575" s="53">
        <f t="shared" si="44"/>
        <v>37.5</v>
      </c>
      <c r="M575" s="53">
        <f t="shared" si="41"/>
        <v>67.5</v>
      </c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</row>
    <row r="576" spans="1:83" s="3" customFormat="1" ht="19.5" customHeight="1">
      <c r="A576" s="44">
        <v>573</v>
      </c>
      <c r="B576" s="45" t="s">
        <v>1915</v>
      </c>
      <c r="C576" s="45" t="s">
        <v>1916</v>
      </c>
      <c r="D576" s="45" t="s">
        <v>17</v>
      </c>
      <c r="E576" s="45" t="s">
        <v>24</v>
      </c>
      <c r="F576" s="45" t="s">
        <v>25</v>
      </c>
      <c r="G576" s="45" t="s">
        <v>1901</v>
      </c>
      <c r="H576" s="45" t="s">
        <v>1917</v>
      </c>
      <c r="I576" s="50">
        <v>84</v>
      </c>
      <c r="J576" s="51">
        <f t="shared" si="40"/>
        <v>28</v>
      </c>
      <c r="K576" s="52">
        <v>69.2</v>
      </c>
      <c r="L576" s="53">
        <f t="shared" si="44"/>
        <v>34.6</v>
      </c>
      <c r="M576" s="53">
        <f t="shared" si="41"/>
        <v>62.6</v>
      </c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</row>
    <row r="577" spans="1:83" s="2" customFormat="1" ht="19.5" customHeight="1">
      <c r="A577" s="44">
        <v>574</v>
      </c>
      <c r="B577" s="45" t="s">
        <v>1918</v>
      </c>
      <c r="C577" s="45" t="s">
        <v>1919</v>
      </c>
      <c r="D577" s="45" t="s">
        <v>51</v>
      </c>
      <c r="E577" s="45" t="s">
        <v>18</v>
      </c>
      <c r="F577" s="45" t="s">
        <v>19</v>
      </c>
      <c r="G577" s="45" t="s">
        <v>1920</v>
      </c>
      <c r="H577" s="45" t="s">
        <v>1921</v>
      </c>
      <c r="I577" s="50">
        <v>102</v>
      </c>
      <c r="J577" s="51">
        <f t="shared" si="40"/>
        <v>34</v>
      </c>
      <c r="K577" s="52">
        <v>75.2</v>
      </c>
      <c r="L577" s="53">
        <f t="shared" si="44"/>
        <v>37.6</v>
      </c>
      <c r="M577" s="51">
        <f t="shared" si="41"/>
        <v>71.6</v>
      </c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</row>
    <row r="578" spans="1:83" s="2" customFormat="1" ht="19.5" customHeight="1">
      <c r="A578" s="44">
        <v>575</v>
      </c>
      <c r="B578" s="45" t="s">
        <v>1922</v>
      </c>
      <c r="C578" s="45" t="s">
        <v>1923</v>
      </c>
      <c r="D578" s="45" t="s">
        <v>51</v>
      </c>
      <c r="E578" s="45" t="s">
        <v>1924</v>
      </c>
      <c r="F578" s="45" t="s">
        <v>19</v>
      </c>
      <c r="G578" s="45" t="s">
        <v>1920</v>
      </c>
      <c r="H578" s="45" t="s">
        <v>1925</v>
      </c>
      <c r="I578" s="50">
        <v>94</v>
      </c>
      <c r="J578" s="51">
        <f t="shared" si="40"/>
        <v>31.333333333333332</v>
      </c>
      <c r="K578" s="52">
        <v>77.8</v>
      </c>
      <c r="L578" s="53">
        <f aca="true" t="shared" si="45" ref="L578:L600">K578*50%</f>
        <v>38.9</v>
      </c>
      <c r="M578" s="51">
        <f t="shared" si="41"/>
        <v>70.23333333333333</v>
      </c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</row>
    <row r="579" spans="1:83" s="2" customFormat="1" ht="19.5" customHeight="1">
      <c r="A579" s="44">
        <v>576</v>
      </c>
      <c r="B579" s="45" t="s">
        <v>1926</v>
      </c>
      <c r="C579" s="45" t="s">
        <v>1927</v>
      </c>
      <c r="D579" s="45" t="s">
        <v>17</v>
      </c>
      <c r="E579" s="45" t="s">
        <v>18</v>
      </c>
      <c r="F579" s="45" t="s">
        <v>25</v>
      </c>
      <c r="G579" s="45" t="s">
        <v>1920</v>
      </c>
      <c r="H579" s="45" t="s">
        <v>1928</v>
      </c>
      <c r="I579" s="50">
        <v>99</v>
      </c>
      <c r="J579" s="51">
        <f t="shared" si="40"/>
        <v>33</v>
      </c>
      <c r="K579" s="52">
        <v>74.36</v>
      </c>
      <c r="L579" s="53">
        <f t="shared" si="45"/>
        <v>37.18</v>
      </c>
      <c r="M579" s="51">
        <f t="shared" si="41"/>
        <v>70.18</v>
      </c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</row>
    <row r="580" spans="1:83" s="3" customFormat="1" ht="19.5" customHeight="1">
      <c r="A580" s="44">
        <v>577</v>
      </c>
      <c r="B580" s="45" t="s">
        <v>1929</v>
      </c>
      <c r="C580" s="45" t="s">
        <v>1930</v>
      </c>
      <c r="D580" s="45" t="s">
        <v>51</v>
      </c>
      <c r="E580" s="45" t="s">
        <v>18</v>
      </c>
      <c r="F580" s="45" t="s">
        <v>19</v>
      </c>
      <c r="G580" s="45" t="s">
        <v>1920</v>
      </c>
      <c r="H580" s="45" t="s">
        <v>1931</v>
      </c>
      <c r="I580" s="50">
        <v>92</v>
      </c>
      <c r="J580" s="51">
        <f t="shared" si="40"/>
        <v>30.666666666666668</v>
      </c>
      <c r="K580" s="52">
        <v>78.52</v>
      </c>
      <c r="L580" s="53">
        <f t="shared" si="45"/>
        <v>39.26</v>
      </c>
      <c r="M580" s="51">
        <f t="shared" si="41"/>
        <v>69.92666666666666</v>
      </c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</row>
    <row r="581" spans="1:83" s="2" customFormat="1" ht="19.5" customHeight="1">
      <c r="A581" s="44">
        <v>578</v>
      </c>
      <c r="B581" s="45" t="s">
        <v>1932</v>
      </c>
      <c r="C581" s="45" t="s">
        <v>1933</v>
      </c>
      <c r="D581" s="45" t="s">
        <v>51</v>
      </c>
      <c r="E581" s="45" t="s">
        <v>18</v>
      </c>
      <c r="F581" s="45" t="s">
        <v>19</v>
      </c>
      <c r="G581" s="45" t="s">
        <v>1920</v>
      </c>
      <c r="H581" s="45" t="s">
        <v>1934</v>
      </c>
      <c r="I581" s="50">
        <v>96</v>
      </c>
      <c r="J581" s="51">
        <f t="shared" si="40"/>
        <v>32</v>
      </c>
      <c r="K581" s="52">
        <v>73.56</v>
      </c>
      <c r="L581" s="53">
        <f t="shared" si="45"/>
        <v>36.78</v>
      </c>
      <c r="M581" s="51">
        <f t="shared" si="41"/>
        <v>68.78</v>
      </c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</row>
    <row r="582" spans="1:83" s="8" customFormat="1" ht="19.5" customHeight="1">
      <c r="A582" s="44">
        <v>579</v>
      </c>
      <c r="B582" s="45" t="s">
        <v>1935</v>
      </c>
      <c r="C582" s="45" t="s">
        <v>1936</v>
      </c>
      <c r="D582" s="45" t="s">
        <v>51</v>
      </c>
      <c r="E582" s="45" t="s">
        <v>18</v>
      </c>
      <c r="F582" s="45" t="s">
        <v>19</v>
      </c>
      <c r="G582" s="45" t="s">
        <v>1920</v>
      </c>
      <c r="H582" s="45" t="s">
        <v>1937</v>
      </c>
      <c r="I582" s="50">
        <v>92</v>
      </c>
      <c r="J582" s="51">
        <f t="shared" si="40"/>
        <v>30.666666666666668</v>
      </c>
      <c r="K582" s="52">
        <v>66.84</v>
      </c>
      <c r="L582" s="53">
        <f t="shared" si="45"/>
        <v>33.42</v>
      </c>
      <c r="M582" s="51">
        <f t="shared" si="41"/>
        <v>64.08666666666667</v>
      </c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</row>
    <row r="583" spans="1:13" s="3" customFormat="1" ht="19.5" customHeight="1">
      <c r="A583" s="44">
        <v>580</v>
      </c>
      <c r="B583" s="45" t="s">
        <v>1938</v>
      </c>
      <c r="C583" s="45" t="s">
        <v>1939</v>
      </c>
      <c r="D583" s="45" t="s">
        <v>51</v>
      </c>
      <c r="E583" s="45" t="s">
        <v>24</v>
      </c>
      <c r="F583" s="45" t="s">
        <v>19</v>
      </c>
      <c r="G583" s="45" t="s">
        <v>1940</v>
      </c>
      <c r="H583" s="45" t="s">
        <v>1941</v>
      </c>
      <c r="I583" s="50">
        <v>101</v>
      </c>
      <c r="J583" s="51">
        <f t="shared" si="40"/>
        <v>33.666666666666664</v>
      </c>
      <c r="K583" s="52">
        <v>78.5</v>
      </c>
      <c r="L583" s="53">
        <f t="shared" si="45"/>
        <v>39.25</v>
      </c>
      <c r="M583" s="53">
        <f t="shared" si="41"/>
        <v>72.91666666666666</v>
      </c>
    </row>
    <row r="584" spans="1:13" s="3" customFormat="1" ht="19.5" customHeight="1">
      <c r="A584" s="44">
        <v>581</v>
      </c>
      <c r="B584" s="45" t="s">
        <v>1942</v>
      </c>
      <c r="C584" s="45" t="s">
        <v>1943</v>
      </c>
      <c r="D584" s="45" t="s">
        <v>51</v>
      </c>
      <c r="E584" s="45" t="s">
        <v>24</v>
      </c>
      <c r="F584" s="45" t="s">
        <v>25</v>
      </c>
      <c r="G584" s="45" t="s">
        <v>1940</v>
      </c>
      <c r="H584" s="45" t="s">
        <v>1944</v>
      </c>
      <c r="I584" s="50">
        <v>97</v>
      </c>
      <c r="J584" s="51">
        <f t="shared" si="40"/>
        <v>32.333333333333336</v>
      </c>
      <c r="K584" s="52">
        <v>76.8</v>
      </c>
      <c r="L584" s="53">
        <f t="shared" si="45"/>
        <v>38.4</v>
      </c>
      <c r="M584" s="53">
        <f t="shared" si="41"/>
        <v>70.73333333333333</v>
      </c>
    </row>
    <row r="585" spans="1:83" s="2" customFormat="1" ht="19.5" customHeight="1">
      <c r="A585" s="44">
        <v>582</v>
      </c>
      <c r="B585" s="45" t="s">
        <v>1945</v>
      </c>
      <c r="C585" s="45" t="s">
        <v>1946</v>
      </c>
      <c r="D585" s="45" t="s">
        <v>17</v>
      </c>
      <c r="E585" s="45" t="s">
        <v>24</v>
      </c>
      <c r="F585" s="45" t="s">
        <v>25</v>
      </c>
      <c r="G585" s="45" t="s">
        <v>1940</v>
      </c>
      <c r="H585" s="45" t="s">
        <v>1947</v>
      </c>
      <c r="I585" s="50">
        <v>95</v>
      </c>
      <c r="J585" s="51">
        <f t="shared" si="40"/>
        <v>31.666666666666668</v>
      </c>
      <c r="K585" s="52">
        <v>75.9</v>
      </c>
      <c r="L585" s="53">
        <f t="shared" si="45"/>
        <v>37.95</v>
      </c>
      <c r="M585" s="53">
        <f t="shared" si="41"/>
        <v>69.61666666666667</v>
      </c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</row>
    <row r="586" spans="1:13" s="2" customFormat="1" ht="19.5" customHeight="1">
      <c r="A586" s="44">
        <v>583</v>
      </c>
      <c r="B586" s="45" t="s">
        <v>1948</v>
      </c>
      <c r="C586" s="45" t="s">
        <v>1949</v>
      </c>
      <c r="D586" s="45" t="s">
        <v>17</v>
      </c>
      <c r="E586" s="45" t="s">
        <v>24</v>
      </c>
      <c r="F586" s="45" t="s">
        <v>25</v>
      </c>
      <c r="G586" s="45" t="s">
        <v>1940</v>
      </c>
      <c r="H586" s="45" t="s">
        <v>1950</v>
      </c>
      <c r="I586" s="50">
        <v>94</v>
      </c>
      <c r="J586" s="51">
        <f t="shared" si="40"/>
        <v>31.333333333333332</v>
      </c>
      <c r="K586" s="52">
        <v>72.4</v>
      </c>
      <c r="L586" s="53">
        <f t="shared" si="45"/>
        <v>36.2</v>
      </c>
      <c r="M586" s="53">
        <f t="shared" si="41"/>
        <v>67.53333333333333</v>
      </c>
    </row>
    <row r="587" spans="1:13" s="2" customFormat="1" ht="19.5" customHeight="1">
      <c r="A587" s="44">
        <v>584</v>
      </c>
      <c r="B587" s="45" t="s">
        <v>1951</v>
      </c>
      <c r="C587" s="45" t="s">
        <v>1952</v>
      </c>
      <c r="D587" s="45" t="s">
        <v>51</v>
      </c>
      <c r="E587" s="45" t="s">
        <v>24</v>
      </c>
      <c r="F587" s="45" t="s">
        <v>25</v>
      </c>
      <c r="G587" s="45" t="s">
        <v>1940</v>
      </c>
      <c r="H587" s="45" t="s">
        <v>1953</v>
      </c>
      <c r="I587" s="50">
        <v>91</v>
      </c>
      <c r="J587" s="51">
        <f t="shared" si="40"/>
        <v>30.333333333333332</v>
      </c>
      <c r="K587" s="52">
        <v>69.9</v>
      </c>
      <c r="L587" s="53">
        <f t="shared" si="45"/>
        <v>34.95</v>
      </c>
      <c r="M587" s="53">
        <f t="shared" si="41"/>
        <v>65.28333333333333</v>
      </c>
    </row>
    <row r="588" spans="1:13" s="2" customFormat="1" ht="19.5" customHeight="1">
      <c r="A588" s="44">
        <v>585</v>
      </c>
      <c r="B588" s="45" t="s">
        <v>1954</v>
      </c>
      <c r="C588" s="45" t="s">
        <v>1955</v>
      </c>
      <c r="D588" s="45" t="s">
        <v>17</v>
      </c>
      <c r="E588" s="45" t="s">
        <v>788</v>
      </c>
      <c r="F588" s="45" t="s">
        <v>25</v>
      </c>
      <c r="G588" s="45" t="s">
        <v>1940</v>
      </c>
      <c r="H588" s="45" t="s">
        <v>1956</v>
      </c>
      <c r="I588" s="50">
        <v>91</v>
      </c>
      <c r="J588" s="51">
        <f t="shared" si="40"/>
        <v>30.333333333333332</v>
      </c>
      <c r="K588" s="52">
        <v>67.3</v>
      </c>
      <c r="L588" s="53">
        <f t="shared" si="45"/>
        <v>33.65</v>
      </c>
      <c r="M588" s="53">
        <f t="shared" si="41"/>
        <v>63.983333333333334</v>
      </c>
    </row>
    <row r="589" spans="1:83" s="2" customFormat="1" ht="19.5" customHeight="1">
      <c r="A589" s="44">
        <v>586</v>
      </c>
      <c r="B589" s="45" t="s">
        <v>1957</v>
      </c>
      <c r="C589" s="45" t="s">
        <v>1958</v>
      </c>
      <c r="D589" s="45" t="s">
        <v>17</v>
      </c>
      <c r="E589" s="45" t="s">
        <v>18</v>
      </c>
      <c r="F589" s="45" t="s">
        <v>19</v>
      </c>
      <c r="G589" s="45" t="s">
        <v>1959</v>
      </c>
      <c r="H589" s="45" t="s">
        <v>1960</v>
      </c>
      <c r="I589" s="50">
        <v>85</v>
      </c>
      <c r="J589" s="51">
        <f t="shared" si="40"/>
        <v>28.333333333333332</v>
      </c>
      <c r="K589" s="52">
        <v>77</v>
      </c>
      <c r="L589" s="53">
        <f t="shared" si="45"/>
        <v>38.5</v>
      </c>
      <c r="M589" s="53">
        <f t="shared" si="41"/>
        <v>66.83333333333333</v>
      </c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</row>
    <row r="590" spans="1:83" s="3" customFormat="1" ht="19.5" customHeight="1">
      <c r="A590" s="44">
        <v>587</v>
      </c>
      <c r="B590" s="45" t="s">
        <v>1961</v>
      </c>
      <c r="C590" s="45" t="s">
        <v>1962</v>
      </c>
      <c r="D590" s="45" t="s">
        <v>17</v>
      </c>
      <c r="E590" s="45" t="s">
        <v>18</v>
      </c>
      <c r="F590" s="45" t="s">
        <v>19</v>
      </c>
      <c r="G590" s="45" t="s">
        <v>1959</v>
      </c>
      <c r="H590" s="45" t="s">
        <v>1963</v>
      </c>
      <c r="I590" s="50">
        <v>84</v>
      </c>
      <c r="J590" s="51">
        <f t="shared" si="40"/>
        <v>28</v>
      </c>
      <c r="K590" s="52">
        <v>71.7</v>
      </c>
      <c r="L590" s="53">
        <f t="shared" si="45"/>
        <v>35.85</v>
      </c>
      <c r="M590" s="53">
        <f t="shared" si="41"/>
        <v>63.85</v>
      </c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</row>
    <row r="591" spans="1:13" s="2" customFormat="1" ht="19.5" customHeight="1">
      <c r="A591" s="44">
        <v>588</v>
      </c>
      <c r="B591" s="45" t="s">
        <v>1964</v>
      </c>
      <c r="C591" s="45" t="s">
        <v>1965</v>
      </c>
      <c r="D591" s="45" t="s">
        <v>51</v>
      </c>
      <c r="E591" s="45" t="s">
        <v>18</v>
      </c>
      <c r="F591" s="45" t="s">
        <v>19</v>
      </c>
      <c r="G591" s="45" t="s">
        <v>1959</v>
      </c>
      <c r="H591" s="45" t="s">
        <v>1966</v>
      </c>
      <c r="I591" s="50">
        <v>86</v>
      </c>
      <c r="J591" s="51">
        <f t="shared" si="40"/>
        <v>28.666666666666668</v>
      </c>
      <c r="K591" s="52">
        <v>65.26</v>
      </c>
      <c r="L591" s="53">
        <f t="shared" si="45"/>
        <v>32.63</v>
      </c>
      <c r="M591" s="53">
        <f t="shared" si="41"/>
        <v>61.29666666666667</v>
      </c>
    </row>
    <row r="592" spans="1:13" s="2" customFormat="1" ht="19.5" customHeight="1">
      <c r="A592" s="44">
        <v>589</v>
      </c>
      <c r="B592" s="45" t="s">
        <v>1967</v>
      </c>
      <c r="C592" s="45" t="s">
        <v>1968</v>
      </c>
      <c r="D592" s="45" t="s">
        <v>51</v>
      </c>
      <c r="E592" s="45" t="s">
        <v>18</v>
      </c>
      <c r="F592" s="45" t="s">
        <v>19</v>
      </c>
      <c r="G592" s="45" t="s">
        <v>1959</v>
      </c>
      <c r="H592" s="45" t="s">
        <v>1969</v>
      </c>
      <c r="I592" s="50">
        <v>84</v>
      </c>
      <c r="J592" s="51">
        <f t="shared" si="40"/>
        <v>28</v>
      </c>
      <c r="K592" s="52">
        <v>65.7</v>
      </c>
      <c r="L592" s="53">
        <f t="shared" si="45"/>
        <v>32.85</v>
      </c>
      <c r="M592" s="53">
        <f t="shared" si="41"/>
        <v>60.85</v>
      </c>
    </row>
    <row r="593" spans="1:83" s="2" customFormat="1" ht="19.5" customHeight="1">
      <c r="A593" s="44">
        <v>590</v>
      </c>
      <c r="B593" s="45" t="s">
        <v>1970</v>
      </c>
      <c r="C593" s="45" t="s">
        <v>1971</v>
      </c>
      <c r="D593" s="45" t="s">
        <v>17</v>
      </c>
      <c r="E593" s="45" t="s">
        <v>24</v>
      </c>
      <c r="F593" s="45" t="s">
        <v>19</v>
      </c>
      <c r="G593" s="45" t="s">
        <v>1972</v>
      </c>
      <c r="H593" s="45" t="s">
        <v>1973</v>
      </c>
      <c r="I593" s="50">
        <v>91</v>
      </c>
      <c r="J593" s="51">
        <f t="shared" si="40"/>
        <v>30.333333333333332</v>
      </c>
      <c r="K593" s="52">
        <v>78.7</v>
      </c>
      <c r="L593" s="53">
        <f t="shared" si="45"/>
        <v>39.35</v>
      </c>
      <c r="M593" s="53">
        <f t="shared" si="41"/>
        <v>69.68333333333334</v>
      </c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</row>
    <row r="594" spans="1:83" s="3" customFormat="1" ht="19.5" customHeight="1">
      <c r="A594" s="44">
        <v>591</v>
      </c>
      <c r="B594" s="45" t="s">
        <v>1974</v>
      </c>
      <c r="C594" s="45" t="s">
        <v>1975</v>
      </c>
      <c r="D594" s="45" t="s">
        <v>17</v>
      </c>
      <c r="E594" s="45" t="s">
        <v>24</v>
      </c>
      <c r="F594" s="45" t="s">
        <v>25</v>
      </c>
      <c r="G594" s="45" t="s">
        <v>1972</v>
      </c>
      <c r="H594" s="45" t="s">
        <v>1976</v>
      </c>
      <c r="I594" s="50">
        <v>75</v>
      </c>
      <c r="J594" s="51">
        <f t="shared" si="40"/>
        <v>25</v>
      </c>
      <c r="K594" s="52">
        <v>67.1</v>
      </c>
      <c r="L594" s="53">
        <f t="shared" si="45"/>
        <v>33.55</v>
      </c>
      <c r="M594" s="53">
        <f t="shared" si="41"/>
        <v>58.55</v>
      </c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</row>
    <row r="595" spans="1:83" s="2" customFormat="1" ht="19.5" customHeight="1">
      <c r="A595" s="44">
        <v>592</v>
      </c>
      <c r="B595" s="45" t="s">
        <v>1977</v>
      </c>
      <c r="C595" s="45" t="s">
        <v>1978</v>
      </c>
      <c r="D595" s="45" t="s">
        <v>17</v>
      </c>
      <c r="E595" s="45" t="s">
        <v>24</v>
      </c>
      <c r="F595" s="45" t="s">
        <v>25</v>
      </c>
      <c r="G595" s="45" t="s">
        <v>1979</v>
      </c>
      <c r="H595" s="45" t="s">
        <v>1980</v>
      </c>
      <c r="I595" s="50">
        <v>88</v>
      </c>
      <c r="J595" s="51">
        <f t="shared" si="40"/>
        <v>29.333333333333332</v>
      </c>
      <c r="K595" s="52">
        <v>79.1</v>
      </c>
      <c r="L595" s="53">
        <f t="shared" si="45"/>
        <v>39.55</v>
      </c>
      <c r="M595" s="53">
        <f t="shared" si="41"/>
        <v>68.88333333333333</v>
      </c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</row>
    <row r="596" spans="1:83" s="3" customFormat="1" ht="19.5" customHeight="1">
      <c r="A596" s="44">
        <v>593</v>
      </c>
      <c r="B596" s="45" t="s">
        <v>1981</v>
      </c>
      <c r="C596" s="45" t="s">
        <v>1982</v>
      </c>
      <c r="D596" s="45" t="s">
        <v>17</v>
      </c>
      <c r="E596" s="45" t="s">
        <v>18</v>
      </c>
      <c r="F596" s="45" t="s">
        <v>19</v>
      </c>
      <c r="G596" s="45" t="s">
        <v>1979</v>
      </c>
      <c r="H596" s="45" t="s">
        <v>1983</v>
      </c>
      <c r="I596" s="50">
        <v>81</v>
      </c>
      <c r="J596" s="51">
        <f t="shared" si="40"/>
        <v>27</v>
      </c>
      <c r="K596" s="52">
        <v>70.6</v>
      </c>
      <c r="L596" s="53">
        <f t="shared" si="45"/>
        <v>35.3</v>
      </c>
      <c r="M596" s="53">
        <f t="shared" si="41"/>
        <v>62.3</v>
      </c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</row>
    <row r="597" spans="1:83" s="2" customFormat="1" ht="19.5" customHeight="1">
      <c r="A597" s="44">
        <v>594</v>
      </c>
      <c r="B597" s="45" t="s">
        <v>1984</v>
      </c>
      <c r="C597" s="45" t="s">
        <v>1985</v>
      </c>
      <c r="D597" s="45" t="s">
        <v>51</v>
      </c>
      <c r="E597" s="45" t="s">
        <v>24</v>
      </c>
      <c r="F597" s="45" t="s">
        <v>19</v>
      </c>
      <c r="G597" s="45" t="s">
        <v>1986</v>
      </c>
      <c r="H597" s="45" t="s">
        <v>1987</v>
      </c>
      <c r="I597" s="50">
        <v>89</v>
      </c>
      <c r="J597" s="51">
        <f t="shared" si="40"/>
        <v>29.666666666666668</v>
      </c>
      <c r="K597" s="52">
        <v>77.58</v>
      </c>
      <c r="L597" s="53">
        <f t="shared" si="45"/>
        <v>38.79</v>
      </c>
      <c r="M597" s="51">
        <f t="shared" si="41"/>
        <v>68.45666666666666</v>
      </c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</row>
    <row r="598" spans="1:83" s="3" customFormat="1" ht="19.5" customHeight="1">
      <c r="A598" s="44">
        <v>595</v>
      </c>
      <c r="B598" s="45" t="s">
        <v>1988</v>
      </c>
      <c r="C598" s="45" t="s">
        <v>1989</v>
      </c>
      <c r="D598" s="45" t="s">
        <v>51</v>
      </c>
      <c r="E598" s="45" t="s">
        <v>24</v>
      </c>
      <c r="F598" s="45" t="s">
        <v>19</v>
      </c>
      <c r="G598" s="45" t="s">
        <v>1986</v>
      </c>
      <c r="H598" s="45" t="s">
        <v>1990</v>
      </c>
      <c r="I598" s="50">
        <v>88</v>
      </c>
      <c r="J598" s="51">
        <f aca="true" t="shared" si="46" ref="J598:J661">I598/1.5*50%</f>
        <v>29.333333333333332</v>
      </c>
      <c r="K598" s="52">
        <v>76.67999999999999</v>
      </c>
      <c r="L598" s="53">
        <f t="shared" si="45"/>
        <v>38.339999999999996</v>
      </c>
      <c r="M598" s="51">
        <f aca="true" t="shared" si="47" ref="M598:M661">J598+L598</f>
        <v>67.67333333333333</v>
      </c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</row>
    <row r="599" spans="1:13" s="2" customFormat="1" ht="19.5" customHeight="1">
      <c r="A599" s="44">
        <v>596</v>
      </c>
      <c r="B599" s="45" t="s">
        <v>1991</v>
      </c>
      <c r="C599" s="45" t="s">
        <v>1992</v>
      </c>
      <c r="D599" s="45" t="s">
        <v>51</v>
      </c>
      <c r="E599" s="45" t="s">
        <v>24</v>
      </c>
      <c r="F599" s="45" t="s">
        <v>19</v>
      </c>
      <c r="G599" s="45" t="s">
        <v>1986</v>
      </c>
      <c r="H599" s="45" t="s">
        <v>1993</v>
      </c>
      <c r="I599" s="50">
        <v>85</v>
      </c>
      <c r="J599" s="51">
        <f t="shared" si="46"/>
        <v>28.333333333333332</v>
      </c>
      <c r="K599" s="52">
        <v>77.02000000000001</v>
      </c>
      <c r="L599" s="53">
        <f t="shared" si="45"/>
        <v>38.510000000000005</v>
      </c>
      <c r="M599" s="51">
        <f t="shared" si="47"/>
        <v>66.84333333333333</v>
      </c>
    </row>
    <row r="600" spans="1:83" s="2" customFormat="1" ht="19.5" customHeight="1">
      <c r="A600" s="44">
        <v>597</v>
      </c>
      <c r="B600" s="45" t="s">
        <v>1994</v>
      </c>
      <c r="C600" s="45" t="s">
        <v>1995</v>
      </c>
      <c r="D600" s="45" t="s">
        <v>51</v>
      </c>
      <c r="E600" s="45" t="s">
        <v>18</v>
      </c>
      <c r="F600" s="45" t="s">
        <v>19</v>
      </c>
      <c r="G600" s="45" t="s">
        <v>1996</v>
      </c>
      <c r="H600" s="45" t="s">
        <v>1997</v>
      </c>
      <c r="I600" s="50">
        <v>95</v>
      </c>
      <c r="J600" s="51">
        <f t="shared" si="46"/>
        <v>31.666666666666668</v>
      </c>
      <c r="K600" s="52">
        <v>78.3</v>
      </c>
      <c r="L600" s="53">
        <f t="shared" si="45"/>
        <v>39.15</v>
      </c>
      <c r="M600" s="51">
        <f t="shared" si="47"/>
        <v>70.81666666666666</v>
      </c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</row>
    <row r="601" spans="1:83" s="3" customFormat="1" ht="19.5" customHeight="1">
      <c r="A601" s="44">
        <v>598</v>
      </c>
      <c r="B601" s="45" t="s">
        <v>1998</v>
      </c>
      <c r="C601" s="45" t="s">
        <v>1999</v>
      </c>
      <c r="D601" s="45" t="s">
        <v>51</v>
      </c>
      <c r="E601" s="45" t="s">
        <v>18</v>
      </c>
      <c r="F601" s="45" t="s">
        <v>19</v>
      </c>
      <c r="G601" s="45" t="s">
        <v>1996</v>
      </c>
      <c r="H601" s="45" t="s">
        <v>2000</v>
      </c>
      <c r="I601" s="50">
        <v>83</v>
      </c>
      <c r="J601" s="51">
        <f t="shared" si="46"/>
        <v>27.666666666666668</v>
      </c>
      <c r="K601" s="52">
        <v>71.72</v>
      </c>
      <c r="L601" s="53">
        <f aca="true" t="shared" si="48" ref="L601:L632">K601*50%</f>
        <v>35.86</v>
      </c>
      <c r="M601" s="51">
        <f t="shared" si="47"/>
        <v>63.52666666666667</v>
      </c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</row>
    <row r="602" spans="1:13" s="2" customFormat="1" ht="19.5" customHeight="1">
      <c r="A602" s="44">
        <v>599</v>
      </c>
      <c r="B602" s="45" t="s">
        <v>2001</v>
      </c>
      <c r="C602" s="45" t="s">
        <v>2002</v>
      </c>
      <c r="D602" s="45" t="s">
        <v>51</v>
      </c>
      <c r="E602" s="45" t="s">
        <v>24</v>
      </c>
      <c r="F602" s="45" t="s">
        <v>25</v>
      </c>
      <c r="G602" s="45" t="s">
        <v>1996</v>
      </c>
      <c r="H602" s="45" t="s">
        <v>2003</v>
      </c>
      <c r="I602" s="50">
        <v>80</v>
      </c>
      <c r="J602" s="51">
        <f t="shared" si="46"/>
        <v>26.666666666666668</v>
      </c>
      <c r="K602" s="52">
        <v>72.28</v>
      </c>
      <c r="L602" s="53">
        <f t="shared" si="48"/>
        <v>36.14</v>
      </c>
      <c r="M602" s="51">
        <f t="shared" si="47"/>
        <v>62.80666666666667</v>
      </c>
    </row>
    <row r="603" spans="1:83" s="2" customFormat="1" ht="19.5" customHeight="1">
      <c r="A603" s="44">
        <v>600</v>
      </c>
      <c r="B603" s="45" t="s">
        <v>2004</v>
      </c>
      <c r="C603" s="45" t="s">
        <v>2005</v>
      </c>
      <c r="D603" s="45" t="s">
        <v>51</v>
      </c>
      <c r="E603" s="45" t="s">
        <v>24</v>
      </c>
      <c r="F603" s="45" t="s">
        <v>19</v>
      </c>
      <c r="G603" s="45" t="s">
        <v>2006</v>
      </c>
      <c r="H603" s="45" t="s">
        <v>2007</v>
      </c>
      <c r="I603" s="50">
        <v>93</v>
      </c>
      <c r="J603" s="51">
        <f t="shared" si="46"/>
        <v>31</v>
      </c>
      <c r="K603" s="52">
        <v>78.22</v>
      </c>
      <c r="L603" s="53">
        <f t="shared" si="48"/>
        <v>39.11</v>
      </c>
      <c r="M603" s="51">
        <f t="shared" si="47"/>
        <v>70.11</v>
      </c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</row>
    <row r="604" spans="1:83" s="3" customFormat="1" ht="19.5" customHeight="1">
      <c r="A604" s="44">
        <v>601</v>
      </c>
      <c r="B604" s="45" t="s">
        <v>2008</v>
      </c>
      <c r="C604" s="45" t="s">
        <v>2009</v>
      </c>
      <c r="D604" s="45" t="s">
        <v>51</v>
      </c>
      <c r="E604" s="45" t="s">
        <v>24</v>
      </c>
      <c r="F604" s="45" t="s">
        <v>19</v>
      </c>
      <c r="G604" s="45" t="s">
        <v>2006</v>
      </c>
      <c r="H604" s="45" t="s">
        <v>2010</v>
      </c>
      <c r="I604" s="50">
        <v>89</v>
      </c>
      <c r="J604" s="51">
        <f t="shared" si="46"/>
        <v>29.666666666666668</v>
      </c>
      <c r="K604" s="52">
        <v>76.5</v>
      </c>
      <c r="L604" s="53">
        <f t="shared" si="48"/>
        <v>38.25</v>
      </c>
      <c r="M604" s="51">
        <f t="shared" si="47"/>
        <v>67.91666666666667</v>
      </c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</row>
    <row r="605" spans="1:13" s="2" customFormat="1" ht="19.5" customHeight="1">
      <c r="A605" s="44">
        <v>602</v>
      </c>
      <c r="B605" s="45" t="s">
        <v>2011</v>
      </c>
      <c r="C605" s="45" t="s">
        <v>2012</v>
      </c>
      <c r="D605" s="45" t="s">
        <v>51</v>
      </c>
      <c r="E605" s="45" t="s">
        <v>24</v>
      </c>
      <c r="F605" s="45" t="s">
        <v>19</v>
      </c>
      <c r="G605" s="45" t="s">
        <v>2006</v>
      </c>
      <c r="H605" s="45" t="s">
        <v>2013</v>
      </c>
      <c r="I605" s="50">
        <v>93</v>
      </c>
      <c r="J605" s="51">
        <f t="shared" si="46"/>
        <v>31</v>
      </c>
      <c r="K605" s="52">
        <v>60.98</v>
      </c>
      <c r="L605" s="53">
        <f t="shared" si="48"/>
        <v>30.49</v>
      </c>
      <c r="M605" s="51">
        <f t="shared" si="47"/>
        <v>61.489999999999995</v>
      </c>
    </row>
    <row r="606" spans="1:83" s="2" customFormat="1" ht="19.5" customHeight="1">
      <c r="A606" s="44">
        <v>603</v>
      </c>
      <c r="B606" s="45" t="s">
        <v>2014</v>
      </c>
      <c r="C606" s="45" t="s">
        <v>2015</v>
      </c>
      <c r="D606" s="45" t="s">
        <v>51</v>
      </c>
      <c r="E606" s="45" t="s">
        <v>336</v>
      </c>
      <c r="F606" s="45" t="s">
        <v>19</v>
      </c>
      <c r="G606" s="45" t="s">
        <v>2016</v>
      </c>
      <c r="H606" s="45" t="s">
        <v>2017</v>
      </c>
      <c r="I606" s="50">
        <v>105</v>
      </c>
      <c r="J606" s="51">
        <f t="shared" si="46"/>
        <v>35</v>
      </c>
      <c r="K606" s="52">
        <v>69.17999999999999</v>
      </c>
      <c r="L606" s="53">
        <f t="shared" si="48"/>
        <v>34.589999999999996</v>
      </c>
      <c r="M606" s="51">
        <f t="shared" si="47"/>
        <v>69.59</v>
      </c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</row>
    <row r="607" spans="1:83" s="3" customFormat="1" ht="19.5" customHeight="1">
      <c r="A607" s="44">
        <v>604</v>
      </c>
      <c r="B607" s="45" t="s">
        <v>2018</v>
      </c>
      <c r="C607" s="45" t="s">
        <v>2019</v>
      </c>
      <c r="D607" s="45" t="s">
        <v>51</v>
      </c>
      <c r="E607" s="45" t="s">
        <v>18</v>
      </c>
      <c r="F607" s="45" t="s">
        <v>19</v>
      </c>
      <c r="G607" s="45" t="s">
        <v>2016</v>
      </c>
      <c r="H607" s="45" t="s">
        <v>2020</v>
      </c>
      <c r="I607" s="50">
        <v>90</v>
      </c>
      <c r="J607" s="51">
        <f t="shared" si="46"/>
        <v>30</v>
      </c>
      <c r="K607" s="52">
        <v>77.12</v>
      </c>
      <c r="L607" s="53">
        <f t="shared" si="48"/>
        <v>38.56</v>
      </c>
      <c r="M607" s="51">
        <f t="shared" si="47"/>
        <v>68.56</v>
      </c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</row>
    <row r="608" spans="1:13" s="2" customFormat="1" ht="19.5" customHeight="1">
      <c r="A608" s="44">
        <v>605</v>
      </c>
      <c r="B608" s="45" t="s">
        <v>2021</v>
      </c>
      <c r="C608" s="45" t="s">
        <v>2022</v>
      </c>
      <c r="D608" s="45" t="s">
        <v>51</v>
      </c>
      <c r="E608" s="45" t="s">
        <v>18</v>
      </c>
      <c r="F608" s="45" t="s">
        <v>19</v>
      </c>
      <c r="G608" s="45" t="s">
        <v>2016</v>
      </c>
      <c r="H608" s="45" t="s">
        <v>2023</v>
      </c>
      <c r="I608" s="50">
        <v>89</v>
      </c>
      <c r="J608" s="51">
        <f t="shared" si="46"/>
        <v>29.666666666666668</v>
      </c>
      <c r="K608" s="52">
        <v>68.16000000000001</v>
      </c>
      <c r="L608" s="53">
        <f t="shared" si="48"/>
        <v>34.080000000000005</v>
      </c>
      <c r="M608" s="51">
        <f t="shared" si="47"/>
        <v>63.74666666666667</v>
      </c>
    </row>
    <row r="609" spans="1:83" s="2" customFormat="1" ht="19.5" customHeight="1">
      <c r="A609" s="44">
        <v>606</v>
      </c>
      <c r="B609" s="45" t="s">
        <v>2024</v>
      </c>
      <c r="C609" s="45" t="s">
        <v>2025</v>
      </c>
      <c r="D609" s="45" t="s">
        <v>17</v>
      </c>
      <c r="E609" s="45" t="s">
        <v>24</v>
      </c>
      <c r="F609" s="45" t="s">
        <v>25</v>
      </c>
      <c r="G609" s="45" t="s">
        <v>2026</v>
      </c>
      <c r="H609" s="45" t="s">
        <v>2027</v>
      </c>
      <c r="I609" s="50">
        <v>87</v>
      </c>
      <c r="J609" s="51">
        <f t="shared" si="46"/>
        <v>29</v>
      </c>
      <c r="K609" s="52">
        <v>86.4</v>
      </c>
      <c r="L609" s="53">
        <f t="shared" si="48"/>
        <v>43.2</v>
      </c>
      <c r="M609" s="51">
        <f t="shared" si="47"/>
        <v>72.2</v>
      </c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</row>
    <row r="610" spans="1:13" s="3" customFormat="1" ht="19.5" customHeight="1">
      <c r="A610" s="44">
        <v>607</v>
      </c>
      <c r="B610" s="45" t="s">
        <v>2028</v>
      </c>
      <c r="C610" s="45" t="s">
        <v>2029</v>
      </c>
      <c r="D610" s="45" t="s">
        <v>17</v>
      </c>
      <c r="E610" s="45" t="s">
        <v>24</v>
      </c>
      <c r="F610" s="45" t="s">
        <v>25</v>
      </c>
      <c r="G610" s="45" t="s">
        <v>2026</v>
      </c>
      <c r="H610" s="45" t="s">
        <v>2030</v>
      </c>
      <c r="I610" s="50">
        <v>82</v>
      </c>
      <c r="J610" s="51">
        <f t="shared" si="46"/>
        <v>27.333333333333332</v>
      </c>
      <c r="K610" s="52">
        <v>72.5</v>
      </c>
      <c r="L610" s="53">
        <f t="shared" si="48"/>
        <v>36.25</v>
      </c>
      <c r="M610" s="51">
        <f t="shared" si="47"/>
        <v>63.58333333333333</v>
      </c>
    </row>
    <row r="611" spans="1:83" s="3" customFormat="1" ht="19.5" customHeight="1">
      <c r="A611" s="44">
        <v>608</v>
      </c>
      <c r="B611" s="45" t="s">
        <v>2031</v>
      </c>
      <c r="C611" s="45" t="s">
        <v>2032</v>
      </c>
      <c r="D611" s="45" t="s">
        <v>17</v>
      </c>
      <c r="E611" s="45" t="s">
        <v>24</v>
      </c>
      <c r="F611" s="45" t="s">
        <v>25</v>
      </c>
      <c r="G611" s="45" t="s">
        <v>2026</v>
      </c>
      <c r="H611" s="45" t="s">
        <v>2033</v>
      </c>
      <c r="I611" s="50">
        <v>86</v>
      </c>
      <c r="J611" s="51">
        <f t="shared" si="46"/>
        <v>28.666666666666668</v>
      </c>
      <c r="K611" s="52">
        <v>68.6</v>
      </c>
      <c r="L611" s="53">
        <f t="shared" si="48"/>
        <v>34.3</v>
      </c>
      <c r="M611" s="51">
        <f t="shared" si="47"/>
        <v>62.96666666666667</v>
      </c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</row>
    <row r="612" spans="1:13" s="2" customFormat="1" ht="19.5" customHeight="1">
      <c r="A612" s="44">
        <v>609</v>
      </c>
      <c r="B612" s="45" t="s">
        <v>2034</v>
      </c>
      <c r="C612" s="45" t="s">
        <v>2035</v>
      </c>
      <c r="D612" s="45" t="s">
        <v>17</v>
      </c>
      <c r="E612" s="45" t="s">
        <v>24</v>
      </c>
      <c r="F612" s="45" t="s">
        <v>25</v>
      </c>
      <c r="G612" s="45" t="s">
        <v>2026</v>
      </c>
      <c r="H612" s="45" t="s">
        <v>2036</v>
      </c>
      <c r="I612" s="50">
        <v>73</v>
      </c>
      <c r="J612" s="51">
        <f t="shared" si="46"/>
        <v>24.333333333333332</v>
      </c>
      <c r="K612" s="52">
        <v>64.4</v>
      </c>
      <c r="L612" s="53">
        <f t="shared" si="48"/>
        <v>32.2</v>
      </c>
      <c r="M612" s="51">
        <f t="shared" si="47"/>
        <v>56.53333333333333</v>
      </c>
    </row>
    <row r="613" spans="1:13" s="8" customFormat="1" ht="19.5" customHeight="1">
      <c r="A613" s="44">
        <v>610</v>
      </c>
      <c r="B613" s="45" t="s">
        <v>2037</v>
      </c>
      <c r="C613" s="45" t="s">
        <v>2038</v>
      </c>
      <c r="D613" s="45" t="s">
        <v>17</v>
      </c>
      <c r="E613" s="45" t="s">
        <v>24</v>
      </c>
      <c r="F613" s="45" t="s">
        <v>25</v>
      </c>
      <c r="G613" s="45" t="s">
        <v>2026</v>
      </c>
      <c r="H613" s="45" t="s">
        <v>2039</v>
      </c>
      <c r="I613" s="50">
        <v>80</v>
      </c>
      <c r="J613" s="51">
        <f t="shared" si="46"/>
        <v>26.666666666666668</v>
      </c>
      <c r="K613" s="52">
        <v>0</v>
      </c>
      <c r="L613" s="53">
        <f t="shared" si="48"/>
        <v>0</v>
      </c>
      <c r="M613" s="51">
        <f t="shared" si="47"/>
        <v>26.666666666666668</v>
      </c>
    </row>
    <row r="614" spans="1:83" s="8" customFormat="1" ht="19.5" customHeight="1">
      <c r="A614" s="44">
        <v>611</v>
      </c>
      <c r="B614" s="45" t="s">
        <v>2040</v>
      </c>
      <c r="C614" s="45" t="s">
        <v>2041</v>
      </c>
      <c r="D614" s="45" t="s">
        <v>17</v>
      </c>
      <c r="E614" s="45" t="s">
        <v>24</v>
      </c>
      <c r="F614" s="45" t="s">
        <v>25</v>
      </c>
      <c r="G614" s="45" t="s">
        <v>2042</v>
      </c>
      <c r="H614" s="45" t="s">
        <v>2043</v>
      </c>
      <c r="I614" s="50">
        <v>86</v>
      </c>
      <c r="J614" s="51">
        <f t="shared" si="46"/>
        <v>28.666666666666668</v>
      </c>
      <c r="K614" s="52">
        <v>74.5</v>
      </c>
      <c r="L614" s="53">
        <f t="shared" si="48"/>
        <v>37.25</v>
      </c>
      <c r="M614" s="51">
        <f t="shared" si="47"/>
        <v>65.91666666666667</v>
      </c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</row>
    <row r="615" spans="1:83" s="2" customFormat="1" ht="19.5" customHeight="1">
      <c r="A615" s="44">
        <v>612</v>
      </c>
      <c r="B615" s="45" t="s">
        <v>2044</v>
      </c>
      <c r="C615" s="45" t="s">
        <v>2045</v>
      </c>
      <c r="D615" s="45" t="s">
        <v>17</v>
      </c>
      <c r="E615" s="45" t="s">
        <v>18</v>
      </c>
      <c r="F615" s="45" t="s">
        <v>25</v>
      </c>
      <c r="G615" s="45" t="s">
        <v>2046</v>
      </c>
      <c r="H615" s="45" t="s">
        <v>2047</v>
      </c>
      <c r="I615" s="50">
        <v>94</v>
      </c>
      <c r="J615" s="51">
        <f t="shared" si="46"/>
        <v>31.333333333333332</v>
      </c>
      <c r="K615" s="52">
        <v>74.7</v>
      </c>
      <c r="L615" s="53">
        <f t="shared" si="48"/>
        <v>37.35</v>
      </c>
      <c r="M615" s="51">
        <f t="shared" si="47"/>
        <v>68.68333333333334</v>
      </c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</row>
    <row r="616" spans="1:83" s="3" customFormat="1" ht="19.5" customHeight="1">
      <c r="A616" s="44">
        <v>613</v>
      </c>
      <c r="B616" s="45" t="s">
        <v>2048</v>
      </c>
      <c r="C616" s="45" t="s">
        <v>2049</v>
      </c>
      <c r="D616" s="45" t="s">
        <v>51</v>
      </c>
      <c r="E616" s="45" t="s">
        <v>18</v>
      </c>
      <c r="F616" s="45" t="s">
        <v>19</v>
      </c>
      <c r="G616" s="45" t="s">
        <v>2046</v>
      </c>
      <c r="H616" s="45" t="s">
        <v>2050</v>
      </c>
      <c r="I616" s="50">
        <v>94</v>
      </c>
      <c r="J616" s="51">
        <f t="shared" si="46"/>
        <v>31.333333333333332</v>
      </c>
      <c r="K616" s="52">
        <v>65.5</v>
      </c>
      <c r="L616" s="53">
        <f t="shared" si="48"/>
        <v>32.75</v>
      </c>
      <c r="M616" s="51">
        <f t="shared" si="47"/>
        <v>64.08333333333333</v>
      </c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</row>
    <row r="617" spans="1:83" s="3" customFormat="1" ht="19.5" customHeight="1">
      <c r="A617" s="44">
        <v>614</v>
      </c>
      <c r="B617" s="45" t="s">
        <v>2051</v>
      </c>
      <c r="C617" s="45" t="s">
        <v>2052</v>
      </c>
      <c r="D617" s="45" t="s">
        <v>17</v>
      </c>
      <c r="E617" s="45" t="s">
        <v>18</v>
      </c>
      <c r="F617" s="45" t="s">
        <v>19</v>
      </c>
      <c r="G617" s="45" t="s">
        <v>2046</v>
      </c>
      <c r="H617" s="45" t="s">
        <v>2053</v>
      </c>
      <c r="I617" s="50">
        <v>81</v>
      </c>
      <c r="J617" s="51">
        <f t="shared" si="46"/>
        <v>27</v>
      </c>
      <c r="K617" s="52">
        <v>66.6</v>
      </c>
      <c r="L617" s="53">
        <f t="shared" si="48"/>
        <v>33.3</v>
      </c>
      <c r="M617" s="51">
        <f t="shared" si="47"/>
        <v>60.3</v>
      </c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</row>
    <row r="618" spans="1:83" s="2" customFormat="1" ht="19.5" customHeight="1">
      <c r="A618" s="44">
        <v>615</v>
      </c>
      <c r="B618" s="45" t="s">
        <v>2054</v>
      </c>
      <c r="C618" s="45" t="s">
        <v>2055</v>
      </c>
      <c r="D618" s="45" t="s">
        <v>17</v>
      </c>
      <c r="E618" s="45" t="s">
        <v>18</v>
      </c>
      <c r="F618" s="45" t="s">
        <v>19</v>
      </c>
      <c r="G618" s="45" t="s">
        <v>2056</v>
      </c>
      <c r="H618" s="45" t="s">
        <v>2057</v>
      </c>
      <c r="I618" s="50">
        <v>86</v>
      </c>
      <c r="J618" s="51">
        <f t="shared" si="46"/>
        <v>28.666666666666668</v>
      </c>
      <c r="K618" s="52">
        <v>74.8</v>
      </c>
      <c r="L618" s="53">
        <f t="shared" si="48"/>
        <v>37.4</v>
      </c>
      <c r="M618" s="51">
        <f t="shared" si="47"/>
        <v>66.06666666666666</v>
      </c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</row>
    <row r="619" spans="1:13" s="2" customFormat="1" ht="19.5" customHeight="1">
      <c r="A619" s="44">
        <v>616</v>
      </c>
      <c r="B619" s="45" t="s">
        <v>2058</v>
      </c>
      <c r="C619" s="45" t="s">
        <v>2059</v>
      </c>
      <c r="D619" s="45" t="s">
        <v>51</v>
      </c>
      <c r="E619" s="45" t="s">
        <v>18</v>
      </c>
      <c r="F619" s="45" t="s">
        <v>25</v>
      </c>
      <c r="G619" s="45" t="s">
        <v>2056</v>
      </c>
      <c r="H619" s="45" t="s">
        <v>2060</v>
      </c>
      <c r="I619" s="50">
        <v>83</v>
      </c>
      <c r="J619" s="51">
        <f t="shared" si="46"/>
        <v>27.666666666666668</v>
      </c>
      <c r="K619" s="52">
        <v>70</v>
      </c>
      <c r="L619" s="53">
        <f t="shared" si="48"/>
        <v>35</v>
      </c>
      <c r="M619" s="51">
        <f t="shared" si="47"/>
        <v>62.66666666666667</v>
      </c>
    </row>
    <row r="620" spans="1:13" s="2" customFormat="1" ht="19.5" customHeight="1">
      <c r="A620" s="44">
        <v>617</v>
      </c>
      <c r="B620" s="45" t="s">
        <v>2061</v>
      </c>
      <c r="C620" s="45" t="s">
        <v>2062</v>
      </c>
      <c r="D620" s="45" t="s">
        <v>51</v>
      </c>
      <c r="E620" s="45" t="s">
        <v>70</v>
      </c>
      <c r="F620" s="45" t="s">
        <v>19</v>
      </c>
      <c r="G620" s="45" t="s">
        <v>2056</v>
      </c>
      <c r="H620" s="45" t="s">
        <v>2063</v>
      </c>
      <c r="I620" s="50">
        <v>79</v>
      </c>
      <c r="J620" s="51">
        <f t="shared" si="46"/>
        <v>26.333333333333332</v>
      </c>
      <c r="K620" s="52">
        <v>63.4</v>
      </c>
      <c r="L620" s="53">
        <f t="shared" si="48"/>
        <v>31.7</v>
      </c>
      <c r="M620" s="51">
        <f t="shared" si="47"/>
        <v>58.03333333333333</v>
      </c>
    </row>
    <row r="621" spans="1:13" s="3" customFormat="1" ht="19.5" customHeight="1">
      <c r="A621" s="44">
        <v>618</v>
      </c>
      <c r="B621" s="45" t="s">
        <v>2064</v>
      </c>
      <c r="C621" s="45" t="s">
        <v>2065</v>
      </c>
      <c r="D621" s="45" t="s">
        <v>51</v>
      </c>
      <c r="E621" s="45" t="s">
        <v>24</v>
      </c>
      <c r="F621" s="45" t="s">
        <v>19</v>
      </c>
      <c r="G621" s="45" t="s">
        <v>2066</v>
      </c>
      <c r="H621" s="45" t="s">
        <v>2067</v>
      </c>
      <c r="I621" s="50">
        <v>92</v>
      </c>
      <c r="J621" s="51">
        <f t="shared" si="46"/>
        <v>30.666666666666668</v>
      </c>
      <c r="K621" s="52">
        <v>73.2</v>
      </c>
      <c r="L621" s="53">
        <f t="shared" si="48"/>
        <v>36.6</v>
      </c>
      <c r="M621" s="51">
        <f t="shared" si="47"/>
        <v>67.26666666666667</v>
      </c>
    </row>
    <row r="622" spans="1:13" s="3" customFormat="1" ht="19.5" customHeight="1">
      <c r="A622" s="44">
        <v>619</v>
      </c>
      <c r="B622" s="45" t="s">
        <v>2068</v>
      </c>
      <c r="C622" s="45" t="s">
        <v>2069</v>
      </c>
      <c r="D622" s="45" t="s">
        <v>51</v>
      </c>
      <c r="E622" s="45" t="s">
        <v>24</v>
      </c>
      <c r="F622" s="45" t="s">
        <v>19</v>
      </c>
      <c r="G622" s="45" t="s">
        <v>2066</v>
      </c>
      <c r="H622" s="45" t="s">
        <v>2070</v>
      </c>
      <c r="I622" s="50">
        <v>97</v>
      </c>
      <c r="J622" s="51">
        <f t="shared" si="46"/>
        <v>32.333333333333336</v>
      </c>
      <c r="K622" s="52">
        <v>69.6</v>
      </c>
      <c r="L622" s="53">
        <f t="shared" si="48"/>
        <v>34.8</v>
      </c>
      <c r="M622" s="51">
        <f t="shared" si="47"/>
        <v>67.13333333333333</v>
      </c>
    </row>
    <row r="623" spans="1:83" s="2" customFormat="1" ht="19.5" customHeight="1">
      <c r="A623" s="44">
        <v>620</v>
      </c>
      <c r="B623" s="45" t="s">
        <v>2071</v>
      </c>
      <c r="C623" s="45" t="s">
        <v>2072</v>
      </c>
      <c r="D623" s="45" t="s">
        <v>51</v>
      </c>
      <c r="E623" s="45" t="s">
        <v>24</v>
      </c>
      <c r="F623" s="45" t="s">
        <v>25</v>
      </c>
      <c r="G623" s="45" t="s">
        <v>2066</v>
      </c>
      <c r="H623" s="45" t="s">
        <v>2073</v>
      </c>
      <c r="I623" s="50">
        <v>89</v>
      </c>
      <c r="J623" s="51">
        <f t="shared" si="46"/>
        <v>29.666666666666668</v>
      </c>
      <c r="K623" s="52">
        <v>71.8</v>
      </c>
      <c r="L623" s="53">
        <f t="shared" si="48"/>
        <v>35.9</v>
      </c>
      <c r="M623" s="51">
        <f t="shared" si="47"/>
        <v>65.56666666666666</v>
      </c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</row>
    <row r="624" spans="1:13" s="2" customFormat="1" ht="19.5" customHeight="1">
      <c r="A624" s="44">
        <v>621</v>
      </c>
      <c r="B624" s="45" t="s">
        <v>2074</v>
      </c>
      <c r="C624" s="45" t="s">
        <v>2075</v>
      </c>
      <c r="D624" s="45" t="s">
        <v>17</v>
      </c>
      <c r="E624" s="45" t="s">
        <v>24</v>
      </c>
      <c r="F624" s="45" t="s">
        <v>25</v>
      </c>
      <c r="G624" s="45" t="s">
        <v>2066</v>
      </c>
      <c r="H624" s="45" t="s">
        <v>2076</v>
      </c>
      <c r="I624" s="50">
        <v>88</v>
      </c>
      <c r="J624" s="51">
        <f t="shared" si="46"/>
        <v>29.333333333333332</v>
      </c>
      <c r="K624" s="52">
        <v>72.4</v>
      </c>
      <c r="L624" s="53">
        <f t="shared" si="48"/>
        <v>36.2</v>
      </c>
      <c r="M624" s="51">
        <f t="shared" si="47"/>
        <v>65.53333333333333</v>
      </c>
    </row>
    <row r="625" spans="1:83" s="3" customFormat="1" ht="19.5" customHeight="1">
      <c r="A625" s="44">
        <v>622</v>
      </c>
      <c r="B625" s="45" t="s">
        <v>2077</v>
      </c>
      <c r="C625" s="45" t="s">
        <v>2078</v>
      </c>
      <c r="D625" s="45" t="s">
        <v>51</v>
      </c>
      <c r="E625" s="45" t="s">
        <v>24</v>
      </c>
      <c r="F625" s="45" t="s">
        <v>25</v>
      </c>
      <c r="G625" s="45" t="s">
        <v>2066</v>
      </c>
      <c r="H625" s="45" t="s">
        <v>2079</v>
      </c>
      <c r="I625" s="50">
        <v>96</v>
      </c>
      <c r="J625" s="51">
        <f t="shared" si="46"/>
        <v>32</v>
      </c>
      <c r="K625" s="52">
        <v>66.1</v>
      </c>
      <c r="L625" s="53">
        <f t="shared" si="48"/>
        <v>33.05</v>
      </c>
      <c r="M625" s="51">
        <f t="shared" si="47"/>
        <v>65.05</v>
      </c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</row>
    <row r="626" spans="1:13" s="8" customFormat="1" ht="19.5" customHeight="1">
      <c r="A626" s="44">
        <v>623</v>
      </c>
      <c r="B626" s="45" t="s">
        <v>2080</v>
      </c>
      <c r="C626" s="45" t="s">
        <v>2081</v>
      </c>
      <c r="D626" s="45" t="s">
        <v>51</v>
      </c>
      <c r="E626" s="45" t="s">
        <v>24</v>
      </c>
      <c r="F626" s="45" t="s">
        <v>25</v>
      </c>
      <c r="G626" s="45" t="s">
        <v>2066</v>
      </c>
      <c r="H626" s="45" t="s">
        <v>2082</v>
      </c>
      <c r="I626" s="50">
        <v>87</v>
      </c>
      <c r="J626" s="51">
        <f t="shared" si="46"/>
        <v>29</v>
      </c>
      <c r="K626" s="52">
        <v>0</v>
      </c>
      <c r="L626" s="53">
        <f t="shared" si="48"/>
        <v>0</v>
      </c>
      <c r="M626" s="51">
        <f t="shared" si="47"/>
        <v>29</v>
      </c>
    </row>
    <row r="627" spans="1:83" s="2" customFormat="1" ht="19.5" customHeight="1">
      <c r="A627" s="44">
        <v>624</v>
      </c>
      <c r="B627" s="45" t="s">
        <v>2083</v>
      </c>
      <c r="C627" s="45" t="s">
        <v>2084</v>
      </c>
      <c r="D627" s="45" t="s">
        <v>51</v>
      </c>
      <c r="E627" s="45" t="s">
        <v>18</v>
      </c>
      <c r="F627" s="45" t="s">
        <v>19</v>
      </c>
      <c r="G627" s="45" t="s">
        <v>2085</v>
      </c>
      <c r="H627" s="45" t="s">
        <v>2086</v>
      </c>
      <c r="I627" s="50">
        <v>107</v>
      </c>
      <c r="J627" s="51">
        <f t="shared" si="46"/>
        <v>35.666666666666664</v>
      </c>
      <c r="K627" s="52">
        <v>78.57999999999998</v>
      </c>
      <c r="L627" s="53">
        <f t="shared" si="48"/>
        <v>39.28999999999999</v>
      </c>
      <c r="M627" s="51">
        <f t="shared" si="47"/>
        <v>74.95666666666665</v>
      </c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</row>
    <row r="628" spans="1:13" s="3" customFormat="1" ht="19.5" customHeight="1">
      <c r="A628" s="44">
        <v>625</v>
      </c>
      <c r="B628" s="45" t="s">
        <v>2087</v>
      </c>
      <c r="C628" s="45" t="s">
        <v>2088</v>
      </c>
      <c r="D628" s="45" t="s">
        <v>51</v>
      </c>
      <c r="E628" s="45" t="s">
        <v>18</v>
      </c>
      <c r="F628" s="45" t="s">
        <v>19</v>
      </c>
      <c r="G628" s="45" t="s">
        <v>2085</v>
      </c>
      <c r="H628" s="45" t="s">
        <v>2089</v>
      </c>
      <c r="I628" s="50">
        <v>97</v>
      </c>
      <c r="J628" s="51">
        <f t="shared" si="46"/>
        <v>32.333333333333336</v>
      </c>
      <c r="K628" s="52">
        <v>76.24000000000001</v>
      </c>
      <c r="L628" s="53">
        <f t="shared" si="48"/>
        <v>38.120000000000005</v>
      </c>
      <c r="M628" s="51">
        <f t="shared" si="47"/>
        <v>70.45333333333335</v>
      </c>
    </row>
    <row r="629" spans="1:83" s="3" customFormat="1" ht="19.5" customHeight="1">
      <c r="A629" s="44">
        <v>626</v>
      </c>
      <c r="B629" s="45" t="s">
        <v>2090</v>
      </c>
      <c r="C629" s="45" t="s">
        <v>2091</v>
      </c>
      <c r="D629" s="45" t="s">
        <v>51</v>
      </c>
      <c r="E629" s="45" t="s">
        <v>70</v>
      </c>
      <c r="F629" s="45" t="s">
        <v>25</v>
      </c>
      <c r="G629" s="45" t="s">
        <v>2085</v>
      </c>
      <c r="H629" s="45" t="s">
        <v>2092</v>
      </c>
      <c r="I629" s="50">
        <v>82</v>
      </c>
      <c r="J629" s="51">
        <f t="shared" si="46"/>
        <v>27.333333333333332</v>
      </c>
      <c r="K629" s="52">
        <v>77.30000000000001</v>
      </c>
      <c r="L629" s="53">
        <f t="shared" si="48"/>
        <v>38.650000000000006</v>
      </c>
      <c r="M629" s="51">
        <f t="shared" si="47"/>
        <v>65.98333333333333</v>
      </c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</row>
    <row r="630" spans="1:83" s="3" customFormat="1" ht="19.5" customHeight="1">
      <c r="A630" s="44">
        <v>627</v>
      </c>
      <c r="B630" s="45" t="s">
        <v>2093</v>
      </c>
      <c r="C630" s="45" t="s">
        <v>2094</v>
      </c>
      <c r="D630" s="45" t="s">
        <v>51</v>
      </c>
      <c r="E630" s="45" t="s">
        <v>18</v>
      </c>
      <c r="F630" s="45" t="s">
        <v>25</v>
      </c>
      <c r="G630" s="45" t="s">
        <v>2085</v>
      </c>
      <c r="H630" s="45" t="s">
        <v>2095</v>
      </c>
      <c r="I630" s="50">
        <v>88</v>
      </c>
      <c r="J630" s="51">
        <f t="shared" si="46"/>
        <v>29.333333333333332</v>
      </c>
      <c r="K630" s="52">
        <v>69.72</v>
      </c>
      <c r="L630" s="53">
        <f t="shared" si="48"/>
        <v>34.86</v>
      </c>
      <c r="M630" s="51">
        <f t="shared" si="47"/>
        <v>64.19333333333333</v>
      </c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</row>
    <row r="631" spans="1:83" s="2" customFormat="1" ht="19.5" customHeight="1">
      <c r="A631" s="44">
        <v>628</v>
      </c>
      <c r="B631" s="45" t="s">
        <v>2096</v>
      </c>
      <c r="C631" s="45" t="s">
        <v>2097</v>
      </c>
      <c r="D631" s="45" t="s">
        <v>51</v>
      </c>
      <c r="E631" s="45" t="s">
        <v>18</v>
      </c>
      <c r="F631" s="45" t="s">
        <v>25</v>
      </c>
      <c r="G631" s="45" t="s">
        <v>2085</v>
      </c>
      <c r="H631" s="45" t="s">
        <v>2098</v>
      </c>
      <c r="I631" s="50">
        <v>86</v>
      </c>
      <c r="J631" s="51">
        <f t="shared" si="46"/>
        <v>28.666666666666668</v>
      </c>
      <c r="K631" s="52">
        <v>69.61999999999999</v>
      </c>
      <c r="L631" s="53">
        <f t="shared" si="48"/>
        <v>34.809999999999995</v>
      </c>
      <c r="M631" s="51">
        <f t="shared" si="47"/>
        <v>63.47666666666666</v>
      </c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</row>
    <row r="632" spans="1:13" s="8" customFormat="1" ht="19.5" customHeight="1">
      <c r="A632" s="44">
        <v>629</v>
      </c>
      <c r="B632" s="45" t="s">
        <v>2099</v>
      </c>
      <c r="C632" s="45" t="s">
        <v>2100</v>
      </c>
      <c r="D632" s="45" t="s">
        <v>51</v>
      </c>
      <c r="E632" s="45" t="s">
        <v>18</v>
      </c>
      <c r="F632" s="45" t="s">
        <v>19</v>
      </c>
      <c r="G632" s="45" t="s">
        <v>2085</v>
      </c>
      <c r="H632" s="45" t="s">
        <v>2101</v>
      </c>
      <c r="I632" s="50">
        <v>86</v>
      </c>
      <c r="J632" s="51">
        <f t="shared" si="46"/>
        <v>28.666666666666668</v>
      </c>
      <c r="K632" s="52">
        <v>0</v>
      </c>
      <c r="L632" s="53">
        <f t="shared" si="48"/>
        <v>0</v>
      </c>
      <c r="M632" s="51">
        <f t="shared" si="47"/>
        <v>28.666666666666668</v>
      </c>
    </row>
    <row r="633" spans="1:83" s="8" customFormat="1" ht="19.5" customHeight="1">
      <c r="A633" s="44">
        <v>630</v>
      </c>
      <c r="B633" s="45" t="s">
        <v>2102</v>
      </c>
      <c r="C633" s="45" t="s">
        <v>2103</v>
      </c>
      <c r="D633" s="45" t="s">
        <v>17</v>
      </c>
      <c r="E633" s="45" t="s">
        <v>24</v>
      </c>
      <c r="F633" s="45" t="s">
        <v>25</v>
      </c>
      <c r="G633" s="45" t="s">
        <v>2104</v>
      </c>
      <c r="H633" s="45" t="s">
        <v>2105</v>
      </c>
      <c r="I633" s="50">
        <v>85</v>
      </c>
      <c r="J633" s="51">
        <f t="shared" si="46"/>
        <v>28.333333333333332</v>
      </c>
      <c r="K633" s="52">
        <v>80.14</v>
      </c>
      <c r="L633" s="53">
        <f aca="true" t="shared" si="49" ref="L633:L654">K633*50%</f>
        <v>40.07</v>
      </c>
      <c r="M633" s="53">
        <f t="shared" si="47"/>
        <v>68.40333333333334</v>
      </c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</row>
    <row r="634" spans="1:13" s="3" customFormat="1" ht="19.5" customHeight="1">
      <c r="A634" s="44">
        <v>631</v>
      </c>
      <c r="B634" s="45" t="s">
        <v>2106</v>
      </c>
      <c r="C634" s="45" t="s">
        <v>2107</v>
      </c>
      <c r="D634" s="45" t="s">
        <v>17</v>
      </c>
      <c r="E634" s="45" t="s">
        <v>18</v>
      </c>
      <c r="F634" s="45" t="s">
        <v>19</v>
      </c>
      <c r="G634" s="45" t="s">
        <v>2108</v>
      </c>
      <c r="H634" s="45" t="s">
        <v>2109</v>
      </c>
      <c r="I634" s="50">
        <v>104</v>
      </c>
      <c r="J634" s="51">
        <f t="shared" si="46"/>
        <v>34.666666666666664</v>
      </c>
      <c r="K634" s="52">
        <v>71.9</v>
      </c>
      <c r="L634" s="53">
        <f t="shared" si="49"/>
        <v>35.95</v>
      </c>
      <c r="M634" s="51">
        <f t="shared" si="47"/>
        <v>70.61666666666667</v>
      </c>
    </row>
    <row r="635" spans="1:13" s="2" customFormat="1" ht="19.5" customHeight="1">
      <c r="A635" s="44">
        <v>632</v>
      </c>
      <c r="B635" s="45" t="s">
        <v>2110</v>
      </c>
      <c r="C635" s="45" t="s">
        <v>2111</v>
      </c>
      <c r="D635" s="45" t="s">
        <v>51</v>
      </c>
      <c r="E635" s="45" t="s">
        <v>18</v>
      </c>
      <c r="F635" s="45" t="s">
        <v>19</v>
      </c>
      <c r="G635" s="45" t="s">
        <v>2108</v>
      </c>
      <c r="H635" s="45" t="s">
        <v>2112</v>
      </c>
      <c r="I635" s="50">
        <v>83</v>
      </c>
      <c r="J635" s="51">
        <f t="shared" si="46"/>
        <v>27.666666666666668</v>
      </c>
      <c r="K635" s="52">
        <v>73.2</v>
      </c>
      <c r="L635" s="53">
        <f t="shared" si="49"/>
        <v>36.6</v>
      </c>
      <c r="M635" s="51">
        <f t="shared" si="47"/>
        <v>64.26666666666667</v>
      </c>
    </row>
    <row r="636" spans="1:13" s="2" customFormat="1" ht="19.5" customHeight="1">
      <c r="A636" s="44">
        <v>633</v>
      </c>
      <c r="B636" s="45" t="s">
        <v>2113</v>
      </c>
      <c r="C636" s="45" t="s">
        <v>2114</v>
      </c>
      <c r="D636" s="45" t="s">
        <v>51</v>
      </c>
      <c r="E636" s="45" t="s">
        <v>18</v>
      </c>
      <c r="F636" s="45" t="s">
        <v>19</v>
      </c>
      <c r="G636" s="45" t="s">
        <v>2108</v>
      </c>
      <c r="H636" s="45" t="s">
        <v>2115</v>
      </c>
      <c r="I636" s="50">
        <v>82</v>
      </c>
      <c r="J636" s="51">
        <f t="shared" si="46"/>
        <v>27.333333333333332</v>
      </c>
      <c r="K636" s="52">
        <v>79</v>
      </c>
      <c r="L636" s="53">
        <f t="shared" si="49"/>
        <v>39.5</v>
      </c>
      <c r="M636" s="51">
        <f t="shared" si="47"/>
        <v>66.83333333333333</v>
      </c>
    </row>
    <row r="637" spans="1:13" s="3" customFormat="1" ht="19.5" customHeight="1">
      <c r="A637" s="44">
        <v>634</v>
      </c>
      <c r="B637" s="45" t="s">
        <v>2116</v>
      </c>
      <c r="C637" s="45" t="s">
        <v>2117</v>
      </c>
      <c r="D637" s="45" t="s">
        <v>51</v>
      </c>
      <c r="E637" s="45" t="s">
        <v>18</v>
      </c>
      <c r="F637" s="45" t="s">
        <v>19</v>
      </c>
      <c r="G637" s="45" t="s">
        <v>2118</v>
      </c>
      <c r="H637" s="45" t="s">
        <v>2119</v>
      </c>
      <c r="I637" s="50">
        <v>99</v>
      </c>
      <c r="J637" s="51">
        <f t="shared" si="46"/>
        <v>33</v>
      </c>
      <c r="K637" s="52">
        <v>79.2</v>
      </c>
      <c r="L637" s="53">
        <f t="shared" si="49"/>
        <v>39.6</v>
      </c>
      <c r="M637" s="51">
        <f t="shared" si="47"/>
        <v>72.6</v>
      </c>
    </row>
    <row r="638" spans="1:13" s="2" customFormat="1" ht="19.5" customHeight="1">
      <c r="A638" s="44">
        <v>635</v>
      </c>
      <c r="B638" s="45" t="s">
        <v>2120</v>
      </c>
      <c r="C638" s="45" t="s">
        <v>2121</v>
      </c>
      <c r="D638" s="45" t="s">
        <v>17</v>
      </c>
      <c r="E638" s="45" t="s">
        <v>18</v>
      </c>
      <c r="F638" s="45" t="s">
        <v>19</v>
      </c>
      <c r="G638" s="45" t="s">
        <v>2118</v>
      </c>
      <c r="H638" s="45" t="s">
        <v>2122</v>
      </c>
      <c r="I638" s="50">
        <v>96</v>
      </c>
      <c r="J638" s="51">
        <f t="shared" si="46"/>
        <v>32</v>
      </c>
      <c r="K638" s="52">
        <v>76.4</v>
      </c>
      <c r="L638" s="53">
        <f t="shared" si="49"/>
        <v>38.2</v>
      </c>
      <c r="M638" s="51">
        <f t="shared" si="47"/>
        <v>70.2</v>
      </c>
    </row>
    <row r="639" spans="1:13" s="2" customFormat="1" ht="19.5" customHeight="1">
      <c r="A639" s="44">
        <v>636</v>
      </c>
      <c r="B639" s="45" t="s">
        <v>2123</v>
      </c>
      <c r="C639" s="45" t="s">
        <v>2124</v>
      </c>
      <c r="D639" s="45" t="s">
        <v>17</v>
      </c>
      <c r="E639" s="45" t="s">
        <v>18</v>
      </c>
      <c r="F639" s="45" t="s">
        <v>19</v>
      </c>
      <c r="G639" s="45" t="s">
        <v>2118</v>
      </c>
      <c r="H639" s="45" t="s">
        <v>2125</v>
      </c>
      <c r="I639" s="50">
        <v>89</v>
      </c>
      <c r="J639" s="51">
        <f t="shared" si="46"/>
        <v>29.666666666666668</v>
      </c>
      <c r="K639" s="52">
        <v>73.2</v>
      </c>
      <c r="L639" s="53">
        <f t="shared" si="49"/>
        <v>36.6</v>
      </c>
      <c r="M639" s="51">
        <f t="shared" si="47"/>
        <v>66.26666666666667</v>
      </c>
    </row>
    <row r="640" spans="1:13" s="3" customFormat="1" ht="19.5" customHeight="1">
      <c r="A640" s="44">
        <v>637</v>
      </c>
      <c r="B640" s="45" t="s">
        <v>2126</v>
      </c>
      <c r="C640" s="45" t="s">
        <v>2127</v>
      </c>
      <c r="D640" s="45" t="s">
        <v>17</v>
      </c>
      <c r="E640" s="45" t="s">
        <v>24</v>
      </c>
      <c r="F640" s="45" t="s">
        <v>25</v>
      </c>
      <c r="G640" s="45" t="s">
        <v>2128</v>
      </c>
      <c r="H640" s="45" t="s">
        <v>2129</v>
      </c>
      <c r="I640" s="50">
        <v>77</v>
      </c>
      <c r="J640" s="51">
        <f t="shared" si="46"/>
        <v>25.666666666666668</v>
      </c>
      <c r="K640" s="52">
        <v>83.8</v>
      </c>
      <c r="L640" s="53">
        <f t="shared" si="49"/>
        <v>41.9</v>
      </c>
      <c r="M640" s="51">
        <f t="shared" si="47"/>
        <v>67.56666666666666</v>
      </c>
    </row>
    <row r="641" spans="1:13" s="2" customFormat="1" ht="19.5" customHeight="1">
      <c r="A641" s="44">
        <v>638</v>
      </c>
      <c r="B641" s="45" t="s">
        <v>2130</v>
      </c>
      <c r="C641" s="45" t="s">
        <v>2131</v>
      </c>
      <c r="D641" s="45" t="s">
        <v>17</v>
      </c>
      <c r="E641" s="45" t="s">
        <v>24</v>
      </c>
      <c r="F641" s="45" t="s">
        <v>25</v>
      </c>
      <c r="G641" s="45" t="s">
        <v>2128</v>
      </c>
      <c r="H641" s="45" t="s">
        <v>2132</v>
      </c>
      <c r="I641" s="50">
        <v>73</v>
      </c>
      <c r="J641" s="51">
        <f t="shared" si="46"/>
        <v>24.333333333333332</v>
      </c>
      <c r="K641" s="52">
        <v>68.8</v>
      </c>
      <c r="L641" s="53">
        <f t="shared" si="49"/>
        <v>34.4</v>
      </c>
      <c r="M641" s="51">
        <f t="shared" si="47"/>
        <v>58.733333333333334</v>
      </c>
    </row>
    <row r="642" spans="1:13" s="3" customFormat="1" ht="19.5" customHeight="1">
      <c r="A642" s="44">
        <v>639</v>
      </c>
      <c r="B642" s="45" t="s">
        <v>2133</v>
      </c>
      <c r="C642" s="45" t="s">
        <v>2134</v>
      </c>
      <c r="D642" s="45" t="s">
        <v>51</v>
      </c>
      <c r="E642" s="45" t="s">
        <v>24</v>
      </c>
      <c r="F642" s="45" t="s">
        <v>19</v>
      </c>
      <c r="G642" s="45" t="s">
        <v>2135</v>
      </c>
      <c r="H642" s="45" t="s">
        <v>2136</v>
      </c>
      <c r="I642" s="50">
        <v>97</v>
      </c>
      <c r="J642" s="51">
        <f t="shared" si="46"/>
        <v>32.333333333333336</v>
      </c>
      <c r="K642" s="52">
        <v>75.5</v>
      </c>
      <c r="L642" s="53">
        <f t="shared" si="49"/>
        <v>37.75</v>
      </c>
      <c r="M642" s="51">
        <f t="shared" si="47"/>
        <v>70.08333333333334</v>
      </c>
    </row>
    <row r="643" spans="1:13" s="2" customFormat="1" ht="19.5" customHeight="1">
      <c r="A643" s="44">
        <v>640</v>
      </c>
      <c r="B643" s="45" t="s">
        <v>2137</v>
      </c>
      <c r="C643" s="45" t="s">
        <v>2138</v>
      </c>
      <c r="D643" s="45" t="s">
        <v>51</v>
      </c>
      <c r="E643" s="45" t="s">
        <v>24</v>
      </c>
      <c r="F643" s="45" t="s">
        <v>25</v>
      </c>
      <c r="G643" s="45" t="s">
        <v>2135</v>
      </c>
      <c r="H643" s="45" t="s">
        <v>2139</v>
      </c>
      <c r="I643" s="50">
        <v>85</v>
      </c>
      <c r="J643" s="51">
        <f t="shared" si="46"/>
        <v>28.333333333333332</v>
      </c>
      <c r="K643" s="52">
        <v>77.4</v>
      </c>
      <c r="L643" s="53">
        <f t="shared" si="49"/>
        <v>38.7</v>
      </c>
      <c r="M643" s="51">
        <f t="shared" si="47"/>
        <v>67.03333333333333</v>
      </c>
    </row>
    <row r="644" spans="1:13" s="2" customFormat="1" ht="19.5" customHeight="1">
      <c r="A644" s="44">
        <v>641</v>
      </c>
      <c r="B644" s="45" t="s">
        <v>2140</v>
      </c>
      <c r="C644" s="45" t="s">
        <v>2141</v>
      </c>
      <c r="D644" s="45" t="s">
        <v>51</v>
      </c>
      <c r="E644" s="45" t="s">
        <v>24</v>
      </c>
      <c r="F644" s="45" t="s">
        <v>25</v>
      </c>
      <c r="G644" s="45" t="s">
        <v>2135</v>
      </c>
      <c r="H644" s="45" t="s">
        <v>2142</v>
      </c>
      <c r="I644" s="50">
        <v>76</v>
      </c>
      <c r="J644" s="51">
        <f t="shared" si="46"/>
        <v>25.333333333333332</v>
      </c>
      <c r="K644" s="52">
        <v>75.1</v>
      </c>
      <c r="L644" s="53">
        <f t="shared" si="49"/>
        <v>37.55</v>
      </c>
      <c r="M644" s="51">
        <f t="shared" si="47"/>
        <v>62.883333333333326</v>
      </c>
    </row>
    <row r="645" spans="1:13" s="2" customFormat="1" ht="19.5" customHeight="1">
      <c r="A645" s="44">
        <v>642</v>
      </c>
      <c r="B645" s="45" t="s">
        <v>2143</v>
      </c>
      <c r="C645" s="45" t="s">
        <v>2144</v>
      </c>
      <c r="D645" s="45" t="s">
        <v>51</v>
      </c>
      <c r="E645" s="45" t="s">
        <v>24</v>
      </c>
      <c r="F645" s="45" t="s">
        <v>25</v>
      </c>
      <c r="G645" s="45" t="s">
        <v>2135</v>
      </c>
      <c r="H645" s="45" t="s">
        <v>2145</v>
      </c>
      <c r="I645" s="50">
        <v>76</v>
      </c>
      <c r="J645" s="51">
        <f t="shared" si="46"/>
        <v>25.333333333333332</v>
      </c>
      <c r="K645" s="52">
        <v>74.5</v>
      </c>
      <c r="L645" s="53">
        <f t="shared" si="49"/>
        <v>37.25</v>
      </c>
      <c r="M645" s="51">
        <f t="shared" si="47"/>
        <v>62.58333333333333</v>
      </c>
    </row>
    <row r="646" spans="1:13" s="2" customFormat="1" ht="19.5" customHeight="1">
      <c r="A646" s="44">
        <v>643</v>
      </c>
      <c r="B646" s="45" t="s">
        <v>2146</v>
      </c>
      <c r="C646" s="45" t="s">
        <v>2147</v>
      </c>
      <c r="D646" s="45" t="s">
        <v>51</v>
      </c>
      <c r="E646" s="45" t="s">
        <v>24</v>
      </c>
      <c r="F646" s="45" t="s">
        <v>25</v>
      </c>
      <c r="G646" s="45" t="s">
        <v>2135</v>
      </c>
      <c r="H646" s="45" t="s">
        <v>2148</v>
      </c>
      <c r="I646" s="50">
        <v>76</v>
      </c>
      <c r="J646" s="51">
        <f t="shared" si="46"/>
        <v>25.333333333333332</v>
      </c>
      <c r="K646" s="52">
        <v>72.3</v>
      </c>
      <c r="L646" s="53">
        <f t="shared" si="49"/>
        <v>36.15</v>
      </c>
      <c r="M646" s="51">
        <f t="shared" si="47"/>
        <v>61.483333333333334</v>
      </c>
    </row>
    <row r="647" spans="1:13" s="2" customFormat="1" ht="19.5" customHeight="1">
      <c r="A647" s="44">
        <v>644</v>
      </c>
      <c r="B647" s="45" t="s">
        <v>2149</v>
      </c>
      <c r="C647" s="45" t="s">
        <v>2150</v>
      </c>
      <c r="D647" s="45" t="s">
        <v>51</v>
      </c>
      <c r="E647" s="45" t="s">
        <v>18</v>
      </c>
      <c r="F647" s="45" t="s">
        <v>19</v>
      </c>
      <c r="G647" s="45" t="s">
        <v>2135</v>
      </c>
      <c r="H647" s="45" t="s">
        <v>2151</v>
      </c>
      <c r="I647" s="50">
        <v>76</v>
      </c>
      <c r="J647" s="51">
        <f t="shared" si="46"/>
        <v>25.333333333333332</v>
      </c>
      <c r="K647" s="52">
        <v>69.6</v>
      </c>
      <c r="L647" s="53">
        <f t="shared" si="49"/>
        <v>34.8</v>
      </c>
      <c r="M647" s="51">
        <f t="shared" si="47"/>
        <v>60.133333333333326</v>
      </c>
    </row>
    <row r="648" spans="1:13" s="3" customFormat="1" ht="19.5" customHeight="1">
      <c r="A648" s="44">
        <v>645</v>
      </c>
      <c r="B648" s="45" t="s">
        <v>2152</v>
      </c>
      <c r="C648" s="45" t="s">
        <v>2153</v>
      </c>
      <c r="D648" s="45" t="s">
        <v>17</v>
      </c>
      <c r="E648" s="45" t="s">
        <v>18</v>
      </c>
      <c r="F648" s="45" t="s">
        <v>19</v>
      </c>
      <c r="G648" s="45" t="s">
        <v>2154</v>
      </c>
      <c r="H648" s="45" t="s">
        <v>2155</v>
      </c>
      <c r="I648" s="50">
        <v>91</v>
      </c>
      <c r="J648" s="51">
        <f t="shared" si="46"/>
        <v>30.333333333333332</v>
      </c>
      <c r="K648" s="52">
        <v>74.8</v>
      </c>
      <c r="L648" s="53">
        <f t="shared" si="49"/>
        <v>37.4</v>
      </c>
      <c r="M648" s="51">
        <f t="shared" si="47"/>
        <v>67.73333333333333</v>
      </c>
    </row>
    <row r="649" spans="1:13" s="2" customFormat="1" ht="19.5" customHeight="1">
      <c r="A649" s="44">
        <v>646</v>
      </c>
      <c r="B649" s="45" t="s">
        <v>2156</v>
      </c>
      <c r="C649" s="43" t="s">
        <v>2157</v>
      </c>
      <c r="D649" s="45" t="s">
        <v>17</v>
      </c>
      <c r="E649" s="45" t="s">
        <v>24</v>
      </c>
      <c r="F649" s="45" t="s">
        <v>25</v>
      </c>
      <c r="G649" s="45" t="s">
        <v>2154</v>
      </c>
      <c r="H649" s="45" t="s">
        <v>2158</v>
      </c>
      <c r="I649" s="50">
        <v>88</v>
      </c>
      <c r="J649" s="51">
        <f t="shared" si="46"/>
        <v>29.333333333333332</v>
      </c>
      <c r="K649" s="52">
        <v>76.8</v>
      </c>
      <c r="L649" s="53">
        <f t="shared" si="49"/>
        <v>38.4</v>
      </c>
      <c r="M649" s="51">
        <f t="shared" si="47"/>
        <v>67.73333333333333</v>
      </c>
    </row>
    <row r="650" spans="1:13" s="2" customFormat="1" ht="19.5" customHeight="1">
      <c r="A650" s="44">
        <v>647</v>
      </c>
      <c r="B650" s="45" t="s">
        <v>2159</v>
      </c>
      <c r="C650" s="45" t="s">
        <v>2160</v>
      </c>
      <c r="D650" s="45" t="s">
        <v>17</v>
      </c>
      <c r="E650" s="45" t="s">
        <v>24</v>
      </c>
      <c r="F650" s="45" t="s">
        <v>25</v>
      </c>
      <c r="G650" s="45" t="s">
        <v>2154</v>
      </c>
      <c r="H650" s="45" t="s">
        <v>2161</v>
      </c>
      <c r="I650" s="50">
        <v>91</v>
      </c>
      <c r="J650" s="51">
        <f t="shared" si="46"/>
        <v>30.333333333333332</v>
      </c>
      <c r="K650" s="52">
        <v>74.6</v>
      </c>
      <c r="L650" s="53">
        <f t="shared" si="49"/>
        <v>37.3</v>
      </c>
      <c r="M650" s="51">
        <f t="shared" si="47"/>
        <v>67.63333333333333</v>
      </c>
    </row>
    <row r="651" spans="1:13" s="3" customFormat="1" ht="19.5" customHeight="1">
      <c r="A651" s="44">
        <v>648</v>
      </c>
      <c r="B651" s="45" t="s">
        <v>2162</v>
      </c>
      <c r="C651" s="45" t="s">
        <v>2163</v>
      </c>
      <c r="D651" s="45" t="s">
        <v>51</v>
      </c>
      <c r="E651" s="45" t="s">
        <v>18</v>
      </c>
      <c r="F651" s="45" t="s">
        <v>19</v>
      </c>
      <c r="G651" s="45" t="s">
        <v>2164</v>
      </c>
      <c r="H651" s="45" t="s">
        <v>2165</v>
      </c>
      <c r="I651" s="50">
        <v>96</v>
      </c>
      <c r="J651" s="51">
        <f t="shared" si="46"/>
        <v>32</v>
      </c>
      <c r="K651" s="52">
        <v>74.3</v>
      </c>
      <c r="L651" s="53">
        <f t="shared" si="49"/>
        <v>37.15</v>
      </c>
      <c r="M651" s="51">
        <f t="shared" si="47"/>
        <v>69.15</v>
      </c>
    </row>
    <row r="652" spans="1:13" s="2" customFormat="1" ht="19.5" customHeight="1">
      <c r="A652" s="44">
        <v>649</v>
      </c>
      <c r="B652" s="45" t="s">
        <v>2166</v>
      </c>
      <c r="C652" s="45" t="s">
        <v>2167</v>
      </c>
      <c r="D652" s="45" t="s">
        <v>51</v>
      </c>
      <c r="E652" s="45" t="s">
        <v>18</v>
      </c>
      <c r="F652" s="45" t="s">
        <v>19</v>
      </c>
      <c r="G652" s="45" t="s">
        <v>2164</v>
      </c>
      <c r="H652" s="45" t="s">
        <v>2168</v>
      </c>
      <c r="I652" s="50">
        <v>92</v>
      </c>
      <c r="J652" s="51">
        <f t="shared" si="46"/>
        <v>30.666666666666668</v>
      </c>
      <c r="K652" s="52">
        <v>74.6</v>
      </c>
      <c r="L652" s="53">
        <f t="shared" si="49"/>
        <v>37.3</v>
      </c>
      <c r="M652" s="51">
        <f t="shared" si="47"/>
        <v>67.96666666666667</v>
      </c>
    </row>
    <row r="653" spans="1:13" s="2" customFormat="1" ht="19.5" customHeight="1">
      <c r="A653" s="44">
        <v>650</v>
      </c>
      <c r="B653" s="45" t="s">
        <v>2169</v>
      </c>
      <c r="C653" s="45" t="s">
        <v>2170</v>
      </c>
      <c r="D653" s="45" t="s">
        <v>51</v>
      </c>
      <c r="E653" s="45" t="s">
        <v>18</v>
      </c>
      <c r="F653" s="45" t="s">
        <v>19</v>
      </c>
      <c r="G653" s="45" t="s">
        <v>2164</v>
      </c>
      <c r="H653" s="45" t="s">
        <v>2171</v>
      </c>
      <c r="I653" s="50">
        <v>96</v>
      </c>
      <c r="J653" s="51">
        <f t="shared" si="46"/>
        <v>32</v>
      </c>
      <c r="K653" s="52">
        <v>70.5</v>
      </c>
      <c r="L653" s="53">
        <f t="shared" si="49"/>
        <v>35.25</v>
      </c>
      <c r="M653" s="51">
        <f t="shared" si="47"/>
        <v>67.25</v>
      </c>
    </row>
    <row r="654" spans="1:13" s="12" customFormat="1" ht="19.5" customHeight="1">
      <c r="A654" s="44">
        <v>651</v>
      </c>
      <c r="B654" s="45" t="s">
        <v>2172</v>
      </c>
      <c r="C654" s="45" t="s">
        <v>2173</v>
      </c>
      <c r="D654" s="45" t="s">
        <v>51</v>
      </c>
      <c r="E654" s="45" t="s">
        <v>24</v>
      </c>
      <c r="F654" s="45" t="s">
        <v>19</v>
      </c>
      <c r="G654" s="45" t="s">
        <v>2174</v>
      </c>
      <c r="H654" s="45" t="s">
        <v>2175</v>
      </c>
      <c r="I654" s="50">
        <v>88</v>
      </c>
      <c r="J654" s="51">
        <f t="shared" si="46"/>
        <v>29.333333333333332</v>
      </c>
      <c r="K654" s="52">
        <v>74.6</v>
      </c>
      <c r="L654" s="53">
        <f t="shared" si="49"/>
        <v>37.3</v>
      </c>
      <c r="M654" s="53">
        <f t="shared" si="47"/>
        <v>66.63333333333333</v>
      </c>
    </row>
    <row r="655" spans="1:13" s="12" customFormat="1" ht="19.5" customHeight="1">
      <c r="A655" s="44">
        <v>652</v>
      </c>
      <c r="B655" s="45" t="s">
        <v>2176</v>
      </c>
      <c r="C655" s="45" t="s">
        <v>2177</v>
      </c>
      <c r="D655" s="45" t="s">
        <v>17</v>
      </c>
      <c r="E655" s="45" t="s">
        <v>24</v>
      </c>
      <c r="F655" s="45" t="s">
        <v>19</v>
      </c>
      <c r="G655" s="45" t="s">
        <v>2178</v>
      </c>
      <c r="H655" s="45" t="s">
        <v>2179</v>
      </c>
      <c r="I655" s="50">
        <v>100</v>
      </c>
      <c r="J655" s="51">
        <f t="shared" si="46"/>
        <v>33.333333333333336</v>
      </c>
      <c r="K655" s="52">
        <v>78.34</v>
      </c>
      <c r="L655" s="53">
        <f aca="true" t="shared" si="50" ref="L655:L680">K655*50%</f>
        <v>39.17</v>
      </c>
      <c r="M655" s="53">
        <f t="shared" si="47"/>
        <v>72.50333333333333</v>
      </c>
    </row>
    <row r="656" spans="1:83" s="12" customFormat="1" ht="19.5" customHeight="1">
      <c r="A656" s="44">
        <v>653</v>
      </c>
      <c r="B656" s="45" t="s">
        <v>2180</v>
      </c>
      <c r="C656" s="45" t="s">
        <v>2181</v>
      </c>
      <c r="D656" s="45" t="s">
        <v>17</v>
      </c>
      <c r="E656" s="45" t="s">
        <v>2182</v>
      </c>
      <c r="F656" s="45" t="s">
        <v>19</v>
      </c>
      <c r="G656" s="45" t="s">
        <v>2178</v>
      </c>
      <c r="H656" s="45" t="s">
        <v>2183</v>
      </c>
      <c r="I656" s="50">
        <v>100</v>
      </c>
      <c r="J656" s="51">
        <f t="shared" si="46"/>
        <v>33.333333333333336</v>
      </c>
      <c r="K656" s="52">
        <v>72.62</v>
      </c>
      <c r="L656" s="53">
        <f t="shared" si="50"/>
        <v>36.31</v>
      </c>
      <c r="M656" s="53">
        <f t="shared" si="47"/>
        <v>69.64333333333335</v>
      </c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</row>
    <row r="657" spans="1:13" s="1" customFormat="1" ht="19.5" customHeight="1">
      <c r="A657" s="44">
        <v>654</v>
      </c>
      <c r="B657" s="45" t="s">
        <v>2184</v>
      </c>
      <c r="C657" s="45" t="s">
        <v>2185</v>
      </c>
      <c r="D657" s="45" t="s">
        <v>17</v>
      </c>
      <c r="E657" s="45" t="s">
        <v>18</v>
      </c>
      <c r="F657" s="45" t="s">
        <v>19</v>
      </c>
      <c r="G657" s="45" t="s">
        <v>2178</v>
      </c>
      <c r="H657" s="45" t="s">
        <v>2186</v>
      </c>
      <c r="I657" s="50">
        <v>83</v>
      </c>
      <c r="J657" s="51">
        <f t="shared" si="46"/>
        <v>27.666666666666668</v>
      </c>
      <c r="K657" s="52">
        <v>72.08</v>
      </c>
      <c r="L657" s="53">
        <f t="shared" si="50"/>
        <v>36.04</v>
      </c>
      <c r="M657" s="53">
        <f t="shared" si="47"/>
        <v>63.70666666666666</v>
      </c>
    </row>
    <row r="658" spans="1:83" s="1" customFormat="1" ht="19.5" customHeight="1">
      <c r="A658" s="44">
        <v>655</v>
      </c>
      <c r="B658" s="45" t="s">
        <v>2187</v>
      </c>
      <c r="C658" s="45" t="s">
        <v>2188</v>
      </c>
      <c r="D658" s="45" t="s">
        <v>51</v>
      </c>
      <c r="E658" s="45" t="s">
        <v>18</v>
      </c>
      <c r="F658" s="45" t="s">
        <v>19</v>
      </c>
      <c r="G658" s="45" t="s">
        <v>2189</v>
      </c>
      <c r="H658" s="45" t="s">
        <v>2190</v>
      </c>
      <c r="I658" s="50">
        <v>107</v>
      </c>
      <c r="J658" s="51">
        <f t="shared" si="46"/>
        <v>35.666666666666664</v>
      </c>
      <c r="K658" s="52">
        <v>80.2</v>
      </c>
      <c r="L658" s="53">
        <f t="shared" si="50"/>
        <v>40.1</v>
      </c>
      <c r="M658" s="53">
        <f t="shared" si="47"/>
        <v>75.76666666666667</v>
      </c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</row>
    <row r="659" spans="1:83" s="12" customFormat="1" ht="19.5" customHeight="1">
      <c r="A659" s="44">
        <v>656</v>
      </c>
      <c r="B659" s="45" t="s">
        <v>2191</v>
      </c>
      <c r="C659" s="45" t="s">
        <v>2192</v>
      </c>
      <c r="D659" s="45" t="s">
        <v>51</v>
      </c>
      <c r="E659" s="45" t="s">
        <v>18</v>
      </c>
      <c r="F659" s="45" t="s">
        <v>19</v>
      </c>
      <c r="G659" s="45" t="s">
        <v>2189</v>
      </c>
      <c r="H659" s="45" t="s">
        <v>2193</v>
      </c>
      <c r="I659" s="50">
        <v>98</v>
      </c>
      <c r="J659" s="51">
        <f t="shared" si="46"/>
        <v>32.666666666666664</v>
      </c>
      <c r="K659" s="52">
        <v>71.54</v>
      </c>
      <c r="L659" s="53">
        <f t="shared" si="50"/>
        <v>35.77</v>
      </c>
      <c r="M659" s="53">
        <f t="shared" si="47"/>
        <v>68.43666666666667</v>
      </c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</row>
    <row r="660" spans="1:13" s="1" customFormat="1" ht="19.5" customHeight="1">
      <c r="A660" s="44">
        <v>657</v>
      </c>
      <c r="B660" s="45" t="s">
        <v>2194</v>
      </c>
      <c r="C660" s="45" t="s">
        <v>2195</v>
      </c>
      <c r="D660" s="45" t="s">
        <v>51</v>
      </c>
      <c r="E660" s="45" t="s">
        <v>18</v>
      </c>
      <c r="F660" s="45" t="s">
        <v>19</v>
      </c>
      <c r="G660" s="45" t="s">
        <v>2189</v>
      </c>
      <c r="H660" s="45" t="s">
        <v>2196</v>
      </c>
      <c r="I660" s="50">
        <v>88</v>
      </c>
      <c r="J660" s="51">
        <f t="shared" si="46"/>
        <v>29.333333333333332</v>
      </c>
      <c r="K660" s="52">
        <v>70.04</v>
      </c>
      <c r="L660" s="53">
        <f t="shared" si="50"/>
        <v>35.02</v>
      </c>
      <c r="M660" s="53">
        <f t="shared" si="47"/>
        <v>64.35333333333334</v>
      </c>
    </row>
    <row r="661" spans="1:83" s="1" customFormat="1" ht="19.5" customHeight="1">
      <c r="A661" s="44">
        <v>658</v>
      </c>
      <c r="B661" s="45" t="s">
        <v>2197</v>
      </c>
      <c r="C661" s="45" t="s">
        <v>2198</v>
      </c>
      <c r="D661" s="45" t="s">
        <v>17</v>
      </c>
      <c r="E661" s="45" t="s">
        <v>24</v>
      </c>
      <c r="F661" s="45" t="s">
        <v>19</v>
      </c>
      <c r="G661" s="45" t="s">
        <v>2199</v>
      </c>
      <c r="H661" s="45" t="s">
        <v>2200</v>
      </c>
      <c r="I661" s="50">
        <v>105</v>
      </c>
      <c r="J661" s="51">
        <f t="shared" si="46"/>
        <v>35</v>
      </c>
      <c r="K661" s="52">
        <v>66.24</v>
      </c>
      <c r="L661" s="53">
        <f t="shared" si="50"/>
        <v>33.12</v>
      </c>
      <c r="M661" s="53">
        <f t="shared" si="47"/>
        <v>68.12</v>
      </c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</row>
    <row r="662" spans="1:13" s="1" customFormat="1" ht="19.5" customHeight="1">
      <c r="A662" s="44">
        <v>659</v>
      </c>
      <c r="B662" s="45" t="s">
        <v>2201</v>
      </c>
      <c r="C662" s="45" t="s">
        <v>2202</v>
      </c>
      <c r="D662" s="45" t="s">
        <v>17</v>
      </c>
      <c r="E662" s="45" t="s">
        <v>18</v>
      </c>
      <c r="F662" s="45" t="s">
        <v>19</v>
      </c>
      <c r="G662" s="45" t="s">
        <v>2199</v>
      </c>
      <c r="H662" s="45" t="s">
        <v>2203</v>
      </c>
      <c r="I662" s="50">
        <v>81</v>
      </c>
      <c r="J662" s="51">
        <f>I662/1.5*50%</f>
        <v>27</v>
      </c>
      <c r="K662" s="52">
        <v>68.9</v>
      </c>
      <c r="L662" s="53">
        <f t="shared" si="50"/>
        <v>34.45</v>
      </c>
      <c r="M662" s="53">
        <f>J662+L662</f>
        <v>61.45</v>
      </c>
    </row>
    <row r="663" spans="1:83" s="12" customFormat="1" ht="19.5" customHeight="1">
      <c r="A663" s="44">
        <v>660</v>
      </c>
      <c r="B663" s="45" t="s">
        <v>2204</v>
      </c>
      <c r="C663" s="45" t="s">
        <v>2205</v>
      </c>
      <c r="D663" s="45" t="s">
        <v>17</v>
      </c>
      <c r="E663" s="45" t="s">
        <v>18</v>
      </c>
      <c r="F663" s="45" t="s">
        <v>19</v>
      </c>
      <c r="G663" s="45" t="s">
        <v>2199</v>
      </c>
      <c r="H663" s="45" t="s">
        <v>2206</v>
      </c>
      <c r="I663" s="50">
        <v>86</v>
      </c>
      <c r="J663" s="51">
        <f>I663/1.5*50%</f>
        <v>28.666666666666668</v>
      </c>
      <c r="K663" s="52">
        <v>65.08</v>
      </c>
      <c r="L663" s="53">
        <f t="shared" si="50"/>
        <v>32.54</v>
      </c>
      <c r="M663" s="53">
        <f>J663+L663</f>
        <v>61.20666666666666</v>
      </c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</row>
    <row r="664" spans="1:83" s="1" customFormat="1" ht="19.5" customHeight="1">
      <c r="A664" s="44">
        <v>661</v>
      </c>
      <c r="B664" s="45" t="s">
        <v>2207</v>
      </c>
      <c r="C664" s="45" t="s">
        <v>2208</v>
      </c>
      <c r="D664" s="45" t="s">
        <v>51</v>
      </c>
      <c r="E664" s="45" t="s">
        <v>18</v>
      </c>
      <c r="F664" s="45" t="s">
        <v>25</v>
      </c>
      <c r="G664" s="45" t="s">
        <v>2209</v>
      </c>
      <c r="H664" s="45" t="s">
        <v>2210</v>
      </c>
      <c r="I664" s="50">
        <v>94</v>
      </c>
      <c r="J664" s="51">
        <f aca="true" t="shared" si="51" ref="J664:J725">I664/1.5*50%</f>
        <v>31.333333333333332</v>
      </c>
      <c r="K664" s="52">
        <v>68.2</v>
      </c>
      <c r="L664" s="53">
        <f t="shared" si="50"/>
        <v>34.1</v>
      </c>
      <c r="M664" s="53">
        <f aca="true" t="shared" si="52" ref="M664:M725">J664+L664</f>
        <v>65.43333333333334</v>
      </c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</row>
    <row r="665" spans="1:13" s="1" customFormat="1" ht="19.5" customHeight="1">
      <c r="A665" s="44">
        <v>662</v>
      </c>
      <c r="B665" s="45" t="s">
        <v>2211</v>
      </c>
      <c r="C665" s="45" t="s">
        <v>2212</v>
      </c>
      <c r="D665" s="45" t="s">
        <v>17</v>
      </c>
      <c r="E665" s="45" t="s">
        <v>18</v>
      </c>
      <c r="F665" s="45" t="s">
        <v>25</v>
      </c>
      <c r="G665" s="45" t="s">
        <v>2209</v>
      </c>
      <c r="H665" s="45" t="s">
        <v>2213</v>
      </c>
      <c r="I665" s="50">
        <v>78</v>
      </c>
      <c r="J665" s="51">
        <f t="shared" si="51"/>
        <v>26</v>
      </c>
      <c r="K665" s="52">
        <v>76.12</v>
      </c>
      <c r="L665" s="53">
        <f t="shared" si="50"/>
        <v>38.06</v>
      </c>
      <c r="M665" s="53">
        <f t="shared" si="52"/>
        <v>64.06</v>
      </c>
    </row>
    <row r="666" spans="1:83" s="12" customFormat="1" ht="19.5" customHeight="1">
      <c r="A666" s="44">
        <v>663</v>
      </c>
      <c r="B666" s="45" t="s">
        <v>2214</v>
      </c>
      <c r="C666" s="45" t="s">
        <v>2215</v>
      </c>
      <c r="D666" s="45" t="s">
        <v>51</v>
      </c>
      <c r="E666" s="45" t="s">
        <v>18</v>
      </c>
      <c r="F666" s="45" t="s">
        <v>25</v>
      </c>
      <c r="G666" s="45" t="s">
        <v>2209</v>
      </c>
      <c r="H666" s="45" t="s">
        <v>2216</v>
      </c>
      <c r="I666" s="50">
        <v>81</v>
      </c>
      <c r="J666" s="51">
        <f t="shared" si="51"/>
        <v>27</v>
      </c>
      <c r="K666" s="52">
        <v>41.6</v>
      </c>
      <c r="L666" s="53">
        <f t="shared" si="50"/>
        <v>20.8</v>
      </c>
      <c r="M666" s="53">
        <f t="shared" si="52"/>
        <v>47.8</v>
      </c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</row>
    <row r="667" spans="1:83" s="1" customFormat="1" ht="19.5" customHeight="1">
      <c r="A667" s="44">
        <v>664</v>
      </c>
      <c r="B667" s="45" t="s">
        <v>2217</v>
      </c>
      <c r="C667" s="45" t="s">
        <v>2218</v>
      </c>
      <c r="D667" s="45" t="s">
        <v>51</v>
      </c>
      <c r="E667" s="45" t="s">
        <v>24</v>
      </c>
      <c r="F667" s="45" t="s">
        <v>25</v>
      </c>
      <c r="G667" s="45" t="s">
        <v>2219</v>
      </c>
      <c r="H667" s="45" t="s">
        <v>2220</v>
      </c>
      <c r="I667" s="50">
        <v>78</v>
      </c>
      <c r="J667" s="51">
        <f t="shared" si="51"/>
        <v>26</v>
      </c>
      <c r="K667" s="52">
        <v>78.94</v>
      </c>
      <c r="L667" s="53">
        <f t="shared" si="50"/>
        <v>39.47</v>
      </c>
      <c r="M667" s="53">
        <f t="shared" si="52"/>
        <v>65.47</v>
      </c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</row>
    <row r="668" spans="1:13" s="1" customFormat="1" ht="19.5" customHeight="1">
      <c r="A668" s="44">
        <v>665</v>
      </c>
      <c r="B668" s="45" t="s">
        <v>2221</v>
      </c>
      <c r="C668" s="45" t="s">
        <v>2222</v>
      </c>
      <c r="D668" s="45" t="s">
        <v>51</v>
      </c>
      <c r="E668" s="45" t="s">
        <v>18</v>
      </c>
      <c r="F668" s="45" t="s">
        <v>19</v>
      </c>
      <c r="G668" s="45" t="s">
        <v>2219</v>
      </c>
      <c r="H668" s="45" t="s">
        <v>2223</v>
      </c>
      <c r="I668" s="50">
        <v>80</v>
      </c>
      <c r="J668" s="51">
        <f t="shared" si="51"/>
        <v>26.666666666666668</v>
      </c>
      <c r="K668" s="52">
        <v>73.6</v>
      </c>
      <c r="L668" s="53">
        <f t="shared" si="50"/>
        <v>36.8</v>
      </c>
      <c r="M668" s="53">
        <f t="shared" si="52"/>
        <v>63.46666666666667</v>
      </c>
    </row>
    <row r="669" spans="1:83" s="12" customFormat="1" ht="19.5" customHeight="1">
      <c r="A669" s="44">
        <v>666</v>
      </c>
      <c r="B669" s="45" t="s">
        <v>2224</v>
      </c>
      <c r="C669" s="45" t="s">
        <v>2225</v>
      </c>
      <c r="D669" s="45" t="s">
        <v>51</v>
      </c>
      <c r="E669" s="45" t="s">
        <v>18</v>
      </c>
      <c r="F669" s="45" t="s">
        <v>19</v>
      </c>
      <c r="G669" s="45" t="s">
        <v>2226</v>
      </c>
      <c r="H669" s="45" t="s">
        <v>2227</v>
      </c>
      <c r="I669" s="50">
        <v>96</v>
      </c>
      <c r="J669" s="51">
        <f t="shared" si="51"/>
        <v>32</v>
      </c>
      <c r="K669" s="52">
        <v>71.66</v>
      </c>
      <c r="L669" s="53">
        <f t="shared" si="50"/>
        <v>35.83</v>
      </c>
      <c r="M669" s="51">
        <f t="shared" si="52"/>
        <v>67.83</v>
      </c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</row>
    <row r="670" spans="1:83" s="12" customFormat="1" ht="19.5" customHeight="1">
      <c r="A670" s="44">
        <v>667</v>
      </c>
      <c r="B670" s="45" t="s">
        <v>2228</v>
      </c>
      <c r="C670" s="45" t="s">
        <v>2229</v>
      </c>
      <c r="D670" s="45" t="s">
        <v>17</v>
      </c>
      <c r="E670" s="45" t="s">
        <v>18</v>
      </c>
      <c r="F670" s="45" t="s">
        <v>19</v>
      </c>
      <c r="G670" s="45" t="s">
        <v>2226</v>
      </c>
      <c r="H670" s="45" t="s">
        <v>2230</v>
      </c>
      <c r="I670" s="50">
        <v>94</v>
      </c>
      <c r="J670" s="51">
        <f t="shared" si="51"/>
        <v>31.333333333333332</v>
      </c>
      <c r="K670" s="52">
        <v>72.8</v>
      </c>
      <c r="L670" s="53">
        <f t="shared" si="50"/>
        <v>36.4</v>
      </c>
      <c r="M670" s="51">
        <f t="shared" si="52"/>
        <v>67.73333333333333</v>
      </c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</row>
    <row r="671" spans="1:83" s="1" customFormat="1" ht="19.5" customHeight="1">
      <c r="A671" s="44">
        <v>668</v>
      </c>
      <c r="B671" s="45" t="s">
        <v>2231</v>
      </c>
      <c r="C671" s="45" t="s">
        <v>2232</v>
      </c>
      <c r="D671" s="45" t="s">
        <v>51</v>
      </c>
      <c r="E671" s="45" t="s">
        <v>18</v>
      </c>
      <c r="F671" s="45" t="s">
        <v>19</v>
      </c>
      <c r="G671" s="45" t="s">
        <v>2233</v>
      </c>
      <c r="H671" s="45" t="s">
        <v>2234</v>
      </c>
      <c r="I671" s="50">
        <v>104</v>
      </c>
      <c r="J671" s="51">
        <f t="shared" si="51"/>
        <v>34.666666666666664</v>
      </c>
      <c r="K671" s="52">
        <v>73.8</v>
      </c>
      <c r="L671" s="53">
        <f t="shared" si="50"/>
        <v>36.9</v>
      </c>
      <c r="M671" s="53">
        <f t="shared" si="52"/>
        <v>71.56666666666666</v>
      </c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</row>
    <row r="672" spans="1:83" s="3" customFormat="1" ht="19.5" customHeight="1">
      <c r="A672" s="44">
        <v>669</v>
      </c>
      <c r="B672" s="45" t="s">
        <v>2235</v>
      </c>
      <c r="C672" s="45" t="s">
        <v>2236</v>
      </c>
      <c r="D672" s="45" t="s">
        <v>51</v>
      </c>
      <c r="E672" s="45" t="s">
        <v>18</v>
      </c>
      <c r="F672" s="45" t="s">
        <v>19</v>
      </c>
      <c r="G672" s="45" t="s">
        <v>2233</v>
      </c>
      <c r="H672" s="45" t="s">
        <v>2237</v>
      </c>
      <c r="I672" s="50">
        <v>86</v>
      </c>
      <c r="J672" s="51">
        <f t="shared" si="51"/>
        <v>28.666666666666668</v>
      </c>
      <c r="K672" s="52">
        <v>76.4</v>
      </c>
      <c r="L672" s="53">
        <f t="shared" si="50"/>
        <v>38.2</v>
      </c>
      <c r="M672" s="53">
        <f t="shared" si="52"/>
        <v>66.86666666666667</v>
      </c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</row>
    <row r="673" spans="1:83" s="13" customFormat="1" ht="19.5" customHeight="1">
      <c r="A673" s="44">
        <v>670</v>
      </c>
      <c r="B673" s="45" t="s">
        <v>2238</v>
      </c>
      <c r="C673" s="45" t="s">
        <v>2239</v>
      </c>
      <c r="D673" s="45" t="s">
        <v>51</v>
      </c>
      <c r="E673" s="45" t="s">
        <v>18</v>
      </c>
      <c r="F673" s="45" t="s">
        <v>25</v>
      </c>
      <c r="G673" s="45" t="s">
        <v>2233</v>
      </c>
      <c r="H673" s="45" t="s">
        <v>2240</v>
      </c>
      <c r="I673" s="50">
        <v>87</v>
      </c>
      <c r="J673" s="51">
        <f t="shared" si="51"/>
        <v>29</v>
      </c>
      <c r="K673" s="52">
        <v>71.1</v>
      </c>
      <c r="L673" s="53">
        <f t="shared" si="50"/>
        <v>35.55</v>
      </c>
      <c r="M673" s="53">
        <f t="shared" si="52"/>
        <v>64.55</v>
      </c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</row>
    <row r="674" spans="1:13" s="13" customFormat="1" ht="19.5" customHeight="1">
      <c r="A674" s="44">
        <v>671</v>
      </c>
      <c r="B674" s="45" t="s">
        <v>2241</v>
      </c>
      <c r="C674" s="45" t="s">
        <v>2242</v>
      </c>
      <c r="D674" s="45" t="s">
        <v>17</v>
      </c>
      <c r="E674" s="45" t="s">
        <v>18</v>
      </c>
      <c r="F674" s="45" t="s">
        <v>19</v>
      </c>
      <c r="G674" s="45" t="s">
        <v>2233</v>
      </c>
      <c r="H674" s="45" t="s">
        <v>2243</v>
      </c>
      <c r="I674" s="50">
        <v>86</v>
      </c>
      <c r="J674" s="51">
        <f t="shared" si="51"/>
        <v>28.666666666666668</v>
      </c>
      <c r="K674" s="52">
        <v>0</v>
      </c>
      <c r="L674" s="53">
        <f t="shared" si="50"/>
        <v>0</v>
      </c>
      <c r="M674" s="53">
        <f t="shared" si="52"/>
        <v>28.666666666666668</v>
      </c>
    </row>
    <row r="675" spans="1:83" s="2" customFormat="1" ht="19.5" customHeight="1">
      <c r="A675" s="44">
        <v>672</v>
      </c>
      <c r="B675" s="45" t="s">
        <v>2244</v>
      </c>
      <c r="C675" s="45" t="s">
        <v>2245</v>
      </c>
      <c r="D675" s="45" t="s">
        <v>51</v>
      </c>
      <c r="E675" s="45" t="s">
        <v>24</v>
      </c>
      <c r="F675" s="45" t="s">
        <v>19</v>
      </c>
      <c r="G675" s="45" t="s">
        <v>2246</v>
      </c>
      <c r="H675" s="45" t="s">
        <v>2247</v>
      </c>
      <c r="I675" s="50">
        <v>105</v>
      </c>
      <c r="J675" s="51">
        <f t="shared" si="51"/>
        <v>35</v>
      </c>
      <c r="K675" s="52">
        <v>73.28</v>
      </c>
      <c r="L675" s="53">
        <f t="shared" si="50"/>
        <v>36.64</v>
      </c>
      <c r="M675" s="51">
        <f t="shared" si="52"/>
        <v>71.64</v>
      </c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</row>
    <row r="676" spans="1:83" s="3" customFormat="1" ht="19.5" customHeight="1">
      <c r="A676" s="44">
        <v>673</v>
      </c>
      <c r="B676" s="45" t="s">
        <v>2248</v>
      </c>
      <c r="C676" s="45" t="s">
        <v>2249</v>
      </c>
      <c r="D676" s="45" t="s">
        <v>51</v>
      </c>
      <c r="E676" s="45" t="s">
        <v>24</v>
      </c>
      <c r="F676" s="45" t="s">
        <v>25</v>
      </c>
      <c r="G676" s="45" t="s">
        <v>2246</v>
      </c>
      <c r="H676" s="45" t="s">
        <v>2250</v>
      </c>
      <c r="I676" s="50">
        <v>91</v>
      </c>
      <c r="J676" s="51">
        <f t="shared" si="51"/>
        <v>30.333333333333332</v>
      </c>
      <c r="K676" s="52">
        <v>76.1</v>
      </c>
      <c r="L676" s="53">
        <f t="shared" si="50"/>
        <v>38.05</v>
      </c>
      <c r="M676" s="51">
        <f t="shared" si="52"/>
        <v>68.38333333333333</v>
      </c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</row>
    <row r="677" spans="1:13" s="2" customFormat="1" ht="19.5" customHeight="1">
      <c r="A677" s="44">
        <v>674</v>
      </c>
      <c r="B677" s="45" t="s">
        <v>2251</v>
      </c>
      <c r="C677" s="45" t="s">
        <v>2252</v>
      </c>
      <c r="D677" s="45" t="s">
        <v>17</v>
      </c>
      <c r="E677" s="45" t="s">
        <v>24</v>
      </c>
      <c r="F677" s="45" t="s">
        <v>25</v>
      </c>
      <c r="G677" s="45" t="s">
        <v>2246</v>
      </c>
      <c r="H677" s="45" t="s">
        <v>2253</v>
      </c>
      <c r="I677" s="50">
        <v>91</v>
      </c>
      <c r="J677" s="51">
        <f t="shared" si="51"/>
        <v>30.333333333333332</v>
      </c>
      <c r="K677" s="52">
        <v>71.26</v>
      </c>
      <c r="L677" s="53">
        <f t="shared" si="50"/>
        <v>35.63</v>
      </c>
      <c r="M677" s="51">
        <f t="shared" si="52"/>
        <v>65.96333333333334</v>
      </c>
    </row>
    <row r="678" spans="1:83" s="2" customFormat="1" ht="19.5" customHeight="1">
      <c r="A678" s="44">
        <v>675</v>
      </c>
      <c r="B678" s="45" t="s">
        <v>2254</v>
      </c>
      <c r="C678" s="45" t="s">
        <v>2255</v>
      </c>
      <c r="D678" s="45" t="s">
        <v>51</v>
      </c>
      <c r="E678" s="45" t="s">
        <v>24</v>
      </c>
      <c r="F678" s="45" t="s">
        <v>25</v>
      </c>
      <c r="G678" s="45" t="s">
        <v>2256</v>
      </c>
      <c r="H678" s="45" t="s">
        <v>2257</v>
      </c>
      <c r="I678" s="50">
        <v>96</v>
      </c>
      <c r="J678" s="51">
        <f t="shared" si="51"/>
        <v>32</v>
      </c>
      <c r="K678" s="52">
        <v>73.46</v>
      </c>
      <c r="L678" s="53">
        <f t="shared" si="50"/>
        <v>36.73</v>
      </c>
      <c r="M678" s="51">
        <f t="shared" si="52"/>
        <v>68.72999999999999</v>
      </c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</row>
    <row r="679" spans="1:13" s="2" customFormat="1" ht="19.5" customHeight="1">
      <c r="A679" s="44">
        <v>676</v>
      </c>
      <c r="B679" s="45" t="s">
        <v>2258</v>
      </c>
      <c r="C679" s="45" t="s">
        <v>2259</v>
      </c>
      <c r="D679" s="45" t="s">
        <v>51</v>
      </c>
      <c r="E679" s="45" t="s">
        <v>24</v>
      </c>
      <c r="F679" s="45" t="s">
        <v>19</v>
      </c>
      <c r="G679" s="45" t="s">
        <v>2256</v>
      </c>
      <c r="H679" s="45" t="s">
        <v>2260</v>
      </c>
      <c r="I679" s="50">
        <v>91</v>
      </c>
      <c r="J679" s="51">
        <f t="shared" si="51"/>
        <v>30.333333333333332</v>
      </c>
      <c r="K679" s="52">
        <v>75</v>
      </c>
      <c r="L679" s="53">
        <f t="shared" si="50"/>
        <v>37.5</v>
      </c>
      <c r="M679" s="51">
        <f t="shared" si="52"/>
        <v>67.83333333333333</v>
      </c>
    </row>
    <row r="680" spans="1:83" s="3" customFormat="1" ht="19.5" customHeight="1">
      <c r="A680" s="44">
        <v>677</v>
      </c>
      <c r="B680" s="45" t="s">
        <v>2261</v>
      </c>
      <c r="C680" s="45" t="s">
        <v>2262</v>
      </c>
      <c r="D680" s="45" t="s">
        <v>51</v>
      </c>
      <c r="E680" s="45" t="s">
        <v>24</v>
      </c>
      <c r="F680" s="45" t="s">
        <v>25</v>
      </c>
      <c r="G680" s="45" t="s">
        <v>2256</v>
      </c>
      <c r="H680" s="45" t="s">
        <v>2263</v>
      </c>
      <c r="I680" s="50">
        <v>79</v>
      </c>
      <c r="J680" s="51">
        <f t="shared" si="51"/>
        <v>26.333333333333332</v>
      </c>
      <c r="K680" s="52">
        <v>75.2</v>
      </c>
      <c r="L680" s="53">
        <f t="shared" si="50"/>
        <v>37.6</v>
      </c>
      <c r="M680" s="51">
        <f t="shared" si="52"/>
        <v>63.93333333333334</v>
      </c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</row>
    <row r="681" spans="1:83" s="2" customFormat="1" ht="19.5" customHeight="1">
      <c r="A681" s="44">
        <v>678</v>
      </c>
      <c r="B681" s="45" t="s">
        <v>2264</v>
      </c>
      <c r="C681" s="45" t="s">
        <v>2265</v>
      </c>
      <c r="D681" s="45" t="s">
        <v>51</v>
      </c>
      <c r="E681" s="45" t="s">
        <v>24</v>
      </c>
      <c r="F681" s="45" t="s">
        <v>25</v>
      </c>
      <c r="G681" s="45" t="s">
        <v>2266</v>
      </c>
      <c r="H681" s="45" t="s">
        <v>2267</v>
      </c>
      <c r="I681" s="50">
        <v>83</v>
      </c>
      <c r="J681" s="51">
        <f t="shared" si="51"/>
        <v>27.666666666666668</v>
      </c>
      <c r="K681" s="52">
        <v>73.6</v>
      </c>
      <c r="L681" s="53">
        <f aca="true" t="shared" si="53" ref="L681:L689">K681*50%</f>
        <v>36.8</v>
      </c>
      <c r="M681" s="51">
        <f t="shared" si="52"/>
        <v>64.46666666666667</v>
      </c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</row>
    <row r="682" spans="1:83" s="3" customFormat="1" ht="19.5" customHeight="1">
      <c r="A682" s="44">
        <v>679</v>
      </c>
      <c r="B682" s="45" t="s">
        <v>2268</v>
      </c>
      <c r="C682" s="45" t="s">
        <v>2269</v>
      </c>
      <c r="D682" s="45" t="s">
        <v>17</v>
      </c>
      <c r="E682" s="45" t="s">
        <v>24</v>
      </c>
      <c r="F682" s="45" t="s">
        <v>25</v>
      </c>
      <c r="G682" s="45" t="s">
        <v>2266</v>
      </c>
      <c r="H682" s="45" t="s">
        <v>2270</v>
      </c>
      <c r="I682" s="50">
        <v>74</v>
      </c>
      <c r="J682" s="51">
        <f t="shared" si="51"/>
        <v>24.666666666666668</v>
      </c>
      <c r="K682" s="62">
        <v>0</v>
      </c>
      <c r="L682" s="53">
        <f t="shared" si="53"/>
        <v>0</v>
      </c>
      <c r="M682" s="51">
        <f t="shared" si="52"/>
        <v>24.666666666666668</v>
      </c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</row>
    <row r="683" spans="1:83" s="2" customFormat="1" ht="19.5" customHeight="1">
      <c r="A683" s="44">
        <v>680</v>
      </c>
      <c r="B683" s="45" t="s">
        <v>2271</v>
      </c>
      <c r="C683" s="45" t="s">
        <v>2272</v>
      </c>
      <c r="D683" s="45" t="s">
        <v>17</v>
      </c>
      <c r="E683" s="45" t="s">
        <v>2273</v>
      </c>
      <c r="F683" s="45" t="s">
        <v>25</v>
      </c>
      <c r="G683" s="45" t="s">
        <v>2274</v>
      </c>
      <c r="H683" s="45" t="s">
        <v>2275</v>
      </c>
      <c r="I683" s="50">
        <v>84</v>
      </c>
      <c r="J683" s="51">
        <f t="shared" si="51"/>
        <v>28</v>
      </c>
      <c r="K683" s="52">
        <v>77.66</v>
      </c>
      <c r="L683" s="53">
        <f t="shared" si="53"/>
        <v>38.83</v>
      </c>
      <c r="M683" s="51">
        <f t="shared" si="52"/>
        <v>66.83</v>
      </c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</row>
    <row r="684" spans="1:83" s="8" customFormat="1" ht="19.5" customHeight="1">
      <c r="A684" s="44">
        <v>681</v>
      </c>
      <c r="B684" s="45" t="s">
        <v>2276</v>
      </c>
      <c r="C684" s="45" t="s">
        <v>2277</v>
      </c>
      <c r="D684" s="45" t="s">
        <v>17</v>
      </c>
      <c r="E684" s="45" t="s">
        <v>18</v>
      </c>
      <c r="F684" s="45" t="s">
        <v>19</v>
      </c>
      <c r="G684" s="45" t="s">
        <v>2274</v>
      </c>
      <c r="H684" s="45" t="s">
        <v>2278</v>
      </c>
      <c r="I684" s="50">
        <v>88</v>
      </c>
      <c r="J684" s="51">
        <f t="shared" si="51"/>
        <v>29.333333333333332</v>
      </c>
      <c r="K684" s="52">
        <v>70.7</v>
      </c>
      <c r="L684" s="53">
        <f t="shared" si="53"/>
        <v>35.35</v>
      </c>
      <c r="M684" s="51">
        <f t="shared" si="52"/>
        <v>64.68333333333334</v>
      </c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</row>
    <row r="685" spans="1:83" s="3" customFormat="1" ht="19.5" customHeight="1">
      <c r="A685" s="44">
        <v>682</v>
      </c>
      <c r="B685" s="45" t="s">
        <v>2279</v>
      </c>
      <c r="C685" s="45" t="s">
        <v>2280</v>
      </c>
      <c r="D685" s="45" t="s">
        <v>17</v>
      </c>
      <c r="E685" s="45" t="s">
        <v>18</v>
      </c>
      <c r="F685" s="45" t="s">
        <v>19</v>
      </c>
      <c r="G685" s="45" t="s">
        <v>2274</v>
      </c>
      <c r="H685" s="45" t="s">
        <v>2281</v>
      </c>
      <c r="I685" s="50">
        <v>77</v>
      </c>
      <c r="J685" s="51">
        <f t="shared" si="51"/>
        <v>25.666666666666668</v>
      </c>
      <c r="K685" s="52">
        <v>68.8</v>
      </c>
      <c r="L685" s="53">
        <f t="shared" si="53"/>
        <v>34.4</v>
      </c>
      <c r="M685" s="51">
        <f t="shared" si="52"/>
        <v>60.06666666666666</v>
      </c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</row>
    <row r="686" spans="1:83" s="2" customFormat="1" ht="19.5" customHeight="1">
      <c r="A686" s="44">
        <v>683</v>
      </c>
      <c r="B686" s="45" t="s">
        <v>2282</v>
      </c>
      <c r="C686" s="45" t="s">
        <v>2283</v>
      </c>
      <c r="D686" s="45" t="s">
        <v>17</v>
      </c>
      <c r="E686" s="45" t="s">
        <v>18</v>
      </c>
      <c r="F686" s="45" t="s">
        <v>19</v>
      </c>
      <c r="G686" s="45" t="s">
        <v>2284</v>
      </c>
      <c r="H686" s="45" t="s">
        <v>2285</v>
      </c>
      <c r="I686" s="50">
        <v>91</v>
      </c>
      <c r="J686" s="51">
        <f t="shared" si="51"/>
        <v>30.333333333333332</v>
      </c>
      <c r="K686" s="52">
        <v>76.3</v>
      </c>
      <c r="L686" s="53">
        <f t="shared" si="53"/>
        <v>38.15</v>
      </c>
      <c r="M686" s="51">
        <f t="shared" si="52"/>
        <v>68.48333333333333</v>
      </c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</row>
    <row r="687" spans="1:13" s="2" customFormat="1" ht="19.5" customHeight="1">
      <c r="A687" s="44">
        <v>684</v>
      </c>
      <c r="B687" s="45" t="s">
        <v>2286</v>
      </c>
      <c r="C687" s="45" t="s">
        <v>2287</v>
      </c>
      <c r="D687" s="45" t="s">
        <v>51</v>
      </c>
      <c r="E687" s="45" t="s">
        <v>18</v>
      </c>
      <c r="F687" s="45" t="s">
        <v>19</v>
      </c>
      <c r="G687" s="45" t="s">
        <v>2284</v>
      </c>
      <c r="H687" s="45" t="s">
        <v>2288</v>
      </c>
      <c r="I687" s="50">
        <v>91</v>
      </c>
      <c r="J687" s="51">
        <f t="shared" si="51"/>
        <v>30.333333333333332</v>
      </c>
      <c r="K687" s="52">
        <v>75.7</v>
      </c>
      <c r="L687" s="53">
        <f t="shared" si="53"/>
        <v>37.85</v>
      </c>
      <c r="M687" s="51">
        <f t="shared" si="52"/>
        <v>68.18333333333334</v>
      </c>
    </row>
    <row r="688" spans="1:83" s="3" customFormat="1" ht="19.5" customHeight="1">
      <c r="A688" s="44">
        <v>685</v>
      </c>
      <c r="B688" s="45" t="s">
        <v>2289</v>
      </c>
      <c r="C688" s="45" t="s">
        <v>2290</v>
      </c>
      <c r="D688" s="45" t="s">
        <v>51</v>
      </c>
      <c r="E688" s="45" t="s">
        <v>18</v>
      </c>
      <c r="F688" s="45" t="s">
        <v>19</v>
      </c>
      <c r="G688" s="45" t="s">
        <v>2284</v>
      </c>
      <c r="H688" s="45" t="s">
        <v>2291</v>
      </c>
      <c r="I688" s="50">
        <v>89</v>
      </c>
      <c r="J688" s="51">
        <f t="shared" si="51"/>
        <v>29.666666666666668</v>
      </c>
      <c r="K688" s="52">
        <v>70.46</v>
      </c>
      <c r="L688" s="53">
        <f t="shared" si="53"/>
        <v>35.23</v>
      </c>
      <c r="M688" s="51">
        <f t="shared" si="52"/>
        <v>64.89666666666666</v>
      </c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</row>
    <row r="689" spans="1:83" s="2" customFormat="1" ht="19.5" customHeight="1">
      <c r="A689" s="44">
        <v>686</v>
      </c>
      <c r="B689" s="45" t="s">
        <v>2292</v>
      </c>
      <c r="C689" s="45" t="s">
        <v>2293</v>
      </c>
      <c r="D689" s="45" t="s">
        <v>17</v>
      </c>
      <c r="E689" s="45" t="s">
        <v>24</v>
      </c>
      <c r="F689" s="45" t="s">
        <v>25</v>
      </c>
      <c r="G689" s="45" t="s">
        <v>2294</v>
      </c>
      <c r="H689" s="45" t="s">
        <v>2295</v>
      </c>
      <c r="I689" s="50">
        <v>100</v>
      </c>
      <c r="J689" s="51">
        <f t="shared" si="51"/>
        <v>33.333333333333336</v>
      </c>
      <c r="K689" s="52">
        <v>74.1</v>
      </c>
      <c r="L689" s="53">
        <f t="shared" si="53"/>
        <v>37.05</v>
      </c>
      <c r="M689" s="51">
        <f t="shared" si="52"/>
        <v>70.38333333333333</v>
      </c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</row>
    <row r="690" spans="1:83" s="3" customFormat="1" ht="19.5" customHeight="1">
      <c r="A690" s="44">
        <v>687</v>
      </c>
      <c r="B690" s="45" t="s">
        <v>2296</v>
      </c>
      <c r="C690" s="45" t="s">
        <v>2297</v>
      </c>
      <c r="D690" s="45" t="s">
        <v>51</v>
      </c>
      <c r="E690" s="45" t="s">
        <v>18</v>
      </c>
      <c r="F690" s="45" t="s">
        <v>19</v>
      </c>
      <c r="G690" s="45" t="s">
        <v>2298</v>
      </c>
      <c r="H690" s="45" t="s">
        <v>2299</v>
      </c>
      <c r="I690" s="50">
        <v>82</v>
      </c>
      <c r="J690" s="51">
        <f t="shared" si="51"/>
        <v>27.333333333333332</v>
      </c>
      <c r="K690" s="52">
        <v>76.7</v>
      </c>
      <c r="L690" s="53">
        <f aca="true" t="shared" si="54" ref="L690:L698">K690*50%</f>
        <v>38.35</v>
      </c>
      <c r="M690" s="51">
        <f t="shared" si="52"/>
        <v>65.68333333333334</v>
      </c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</row>
    <row r="691" spans="1:83" s="2" customFormat="1" ht="19.5" customHeight="1">
      <c r="A691" s="44">
        <v>688</v>
      </c>
      <c r="B691" s="45" t="s">
        <v>2300</v>
      </c>
      <c r="C691" s="45" t="s">
        <v>2301</v>
      </c>
      <c r="D691" s="45" t="s">
        <v>17</v>
      </c>
      <c r="E691" s="45" t="s">
        <v>18</v>
      </c>
      <c r="F691" s="45" t="s">
        <v>19</v>
      </c>
      <c r="G691" s="45" t="s">
        <v>2298</v>
      </c>
      <c r="H691" s="45" t="s">
        <v>2302</v>
      </c>
      <c r="I691" s="50">
        <v>82</v>
      </c>
      <c r="J691" s="51">
        <f t="shared" si="51"/>
        <v>27.333333333333332</v>
      </c>
      <c r="K691" s="52">
        <v>74.55999999999999</v>
      </c>
      <c r="L691" s="53">
        <f t="shared" si="54"/>
        <v>37.279999999999994</v>
      </c>
      <c r="M691" s="51">
        <f t="shared" si="52"/>
        <v>64.61333333333333</v>
      </c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</row>
    <row r="692" spans="1:83" s="2" customFormat="1" ht="19.5" customHeight="1">
      <c r="A692" s="44">
        <v>689</v>
      </c>
      <c r="B692" s="45" t="s">
        <v>2303</v>
      </c>
      <c r="C692" s="45" t="s">
        <v>2304</v>
      </c>
      <c r="D692" s="45" t="s">
        <v>17</v>
      </c>
      <c r="E692" s="45" t="s">
        <v>18</v>
      </c>
      <c r="F692" s="45" t="s">
        <v>19</v>
      </c>
      <c r="G692" s="45" t="s">
        <v>2298</v>
      </c>
      <c r="H692" s="45" t="s">
        <v>2305</v>
      </c>
      <c r="I692" s="50">
        <v>80</v>
      </c>
      <c r="J692" s="51">
        <f t="shared" si="51"/>
        <v>26.666666666666668</v>
      </c>
      <c r="K692" s="52">
        <v>64.5</v>
      </c>
      <c r="L692" s="53">
        <f t="shared" si="54"/>
        <v>32.25</v>
      </c>
      <c r="M692" s="51">
        <f t="shared" si="52"/>
        <v>58.91666666666667</v>
      </c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</row>
    <row r="693" spans="1:83" s="3" customFormat="1" ht="19.5" customHeight="1">
      <c r="A693" s="44">
        <v>690</v>
      </c>
      <c r="B693" s="45" t="s">
        <v>2306</v>
      </c>
      <c r="C693" s="45" t="s">
        <v>2307</v>
      </c>
      <c r="D693" s="45" t="s">
        <v>17</v>
      </c>
      <c r="E693" s="45" t="s">
        <v>18</v>
      </c>
      <c r="F693" s="45" t="s">
        <v>19</v>
      </c>
      <c r="G693" s="45" t="s">
        <v>2308</v>
      </c>
      <c r="H693" s="45" t="s">
        <v>2309</v>
      </c>
      <c r="I693" s="50">
        <v>108</v>
      </c>
      <c r="J693" s="51">
        <f t="shared" si="51"/>
        <v>36</v>
      </c>
      <c r="K693" s="52">
        <v>73.44000000000001</v>
      </c>
      <c r="L693" s="53">
        <f t="shared" si="54"/>
        <v>36.720000000000006</v>
      </c>
      <c r="M693" s="51">
        <f t="shared" si="52"/>
        <v>72.72</v>
      </c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</row>
    <row r="694" spans="1:83" s="12" customFormat="1" ht="19.5" customHeight="1">
      <c r="A694" s="44">
        <v>691</v>
      </c>
      <c r="B694" s="45" t="s">
        <v>2310</v>
      </c>
      <c r="C694" s="45" t="s">
        <v>2311</v>
      </c>
      <c r="D694" s="45" t="s">
        <v>17</v>
      </c>
      <c r="E694" s="45" t="s">
        <v>18</v>
      </c>
      <c r="F694" s="45" t="s">
        <v>19</v>
      </c>
      <c r="G694" s="45" t="s">
        <v>2308</v>
      </c>
      <c r="H694" s="45" t="s">
        <v>2312</v>
      </c>
      <c r="I694" s="50">
        <v>92</v>
      </c>
      <c r="J694" s="51">
        <f t="shared" si="51"/>
        <v>30.666666666666668</v>
      </c>
      <c r="K694" s="52">
        <v>74.19999999999999</v>
      </c>
      <c r="L694" s="53">
        <f t="shared" si="54"/>
        <v>37.099999999999994</v>
      </c>
      <c r="M694" s="51">
        <f t="shared" si="52"/>
        <v>67.76666666666667</v>
      </c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</row>
    <row r="695" spans="1:13" s="1" customFormat="1" ht="19.5" customHeight="1">
      <c r="A695" s="44">
        <v>692</v>
      </c>
      <c r="B695" s="45" t="s">
        <v>2313</v>
      </c>
      <c r="C695" s="45" t="s">
        <v>2314</v>
      </c>
      <c r="D695" s="45" t="s">
        <v>51</v>
      </c>
      <c r="E695" s="45" t="s">
        <v>336</v>
      </c>
      <c r="F695" s="45" t="s">
        <v>19</v>
      </c>
      <c r="G695" s="45" t="s">
        <v>2308</v>
      </c>
      <c r="H695" s="45" t="s">
        <v>2315</v>
      </c>
      <c r="I695" s="50">
        <v>82</v>
      </c>
      <c r="J695" s="51">
        <f t="shared" si="51"/>
        <v>27.333333333333332</v>
      </c>
      <c r="K695" s="52">
        <v>76</v>
      </c>
      <c r="L695" s="53">
        <f t="shared" si="54"/>
        <v>38</v>
      </c>
      <c r="M695" s="51">
        <f t="shared" si="52"/>
        <v>65.33333333333333</v>
      </c>
    </row>
    <row r="696" spans="1:83" s="1" customFormat="1" ht="19.5" customHeight="1">
      <c r="A696" s="44">
        <v>693</v>
      </c>
      <c r="B696" s="45" t="s">
        <v>2316</v>
      </c>
      <c r="C696" s="45" t="s">
        <v>2317</v>
      </c>
      <c r="D696" s="45" t="s">
        <v>51</v>
      </c>
      <c r="E696" s="45" t="s">
        <v>1251</v>
      </c>
      <c r="F696" s="45" t="s">
        <v>19</v>
      </c>
      <c r="G696" s="45" t="s">
        <v>2318</v>
      </c>
      <c r="H696" s="45" t="s">
        <v>2319</v>
      </c>
      <c r="I696" s="50">
        <v>80</v>
      </c>
      <c r="J696" s="51">
        <f t="shared" si="51"/>
        <v>26.666666666666668</v>
      </c>
      <c r="K696" s="52">
        <v>70.62</v>
      </c>
      <c r="L696" s="53">
        <f t="shared" si="54"/>
        <v>35.31</v>
      </c>
      <c r="M696" s="51">
        <f t="shared" si="52"/>
        <v>61.976666666666674</v>
      </c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</row>
    <row r="697" spans="1:83" s="12" customFormat="1" ht="19.5" customHeight="1">
      <c r="A697" s="44">
        <v>694</v>
      </c>
      <c r="B697" s="45" t="s">
        <v>2320</v>
      </c>
      <c r="C697" s="45" t="s">
        <v>2321</v>
      </c>
      <c r="D697" s="45" t="s">
        <v>17</v>
      </c>
      <c r="E697" s="45" t="s">
        <v>18</v>
      </c>
      <c r="F697" s="45" t="s">
        <v>19</v>
      </c>
      <c r="G697" s="45" t="s">
        <v>2318</v>
      </c>
      <c r="H697" s="45" t="s">
        <v>2322</v>
      </c>
      <c r="I697" s="50">
        <v>74</v>
      </c>
      <c r="J697" s="51">
        <f t="shared" si="51"/>
        <v>24.666666666666668</v>
      </c>
      <c r="K697" s="52">
        <v>73.4</v>
      </c>
      <c r="L697" s="53">
        <f t="shared" si="54"/>
        <v>36.7</v>
      </c>
      <c r="M697" s="51">
        <f t="shared" si="52"/>
        <v>61.366666666666674</v>
      </c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</row>
    <row r="698" spans="1:13" s="1" customFormat="1" ht="19.5" customHeight="1">
      <c r="A698" s="44">
        <v>695</v>
      </c>
      <c r="B698" s="45" t="s">
        <v>2323</v>
      </c>
      <c r="C698" s="45" t="s">
        <v>2324</v>
      </c>
      <c r="D698" s="45" t="s">
        <v>17</v>
      </c>
      <c r="E698" s="45" t="s">
        <v>18</v>
      </c>
      <c r="F698" s="45" t="s">
        <v>19</v>
      </c>
      <c r="G698" s="45" t="s">
        <v>2318</v>
      </c>
      <c r="H698" s="45" t="s">
        <v>2325</v>
      </c>
      <c r="I698" s="50">
        <v>73</v>
      </c>
      <c r="J698" s="51">
        <f t="shared" si="51"/>
        <v>24.333333333333332</v>
      </c>
      <c r="K698" s="52">
        <v>71.86</v>
      </c>
      <c r="L698" s="53">
        <f t="shared" si="54"/>
        <v>35.93</v>
      </c>
      <c r="M698" s="51">
        <f t="shared" si="52"/>
        <v>60.263333333333335</v>
      </c>
    </row>
    <row r="699" spans="1:83" s="1" customFormat="1" ht="19.5" customHeight="1">
      <c r="A699" s="44">
        <v>696</v>
      </c>
      <c r="B699" s="45" t="s">
        <v>2326</v>
      </c>
      <c r="C699" s="45" t="s">
        <v>2327</v>
      </c>
      <c r="D699" s="45" t="s">
        <v>51</v>
      </c>
      <c r="E699" s="45" t="s">
        <v>24</v>
      </c>
      <c r="F699" s="45" t="s">
        <v>19</v>
      </c>
      <c r="G699" s="45" t="s">
        <v>2328</v>
      </c>
      <c r="H699" s="45" t="s">
        <v>2329</v>
      </c>
      <c r="I699" s="50">
        <v>99</v>
      </c>
      <c r="J699" s="51">
        <f t="shared" si="51"/>
        <v>33</v>
      </c>
      <c r="K699" s="52">
        <v>80.58</v>
      </c>
      <c r="L699" s="53">
        <f aca="true" t="shared" si="55" ref="L699:L705">K699*50%</f>
        <v>40.29</v>
      </c>
      <c r="M699" s="51">
        <f t="shared" si="52"/>
        <v>73.28999999999999</v>
      </c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</row>
    <row r="700" spans="1:13" s="12" customFormat="1" ht="19.5" customHeight="1">
      <c r="A700" s="44">
        <v>697</v>
      </c>
      <c r="B700" s="45" t="s">
        <v>2330</v>
      </c>
      <c r="C700" s="45" t="s">
        <v>2331</v>
      </c>
      <c r="D700" s="45" t="s">
        <v>51</v>
      </c>
      <c r="E700" s="45" t="s">
        <v>24</v>
      </c>
      <c r="F700" s="45" t="s">
        <v>25</v>
      </c>
      <c r="G700" s="45" t="s">
        <v>2332</v>
      </c>
      <c r="H700" s="45" t="s">
        <v>2333</v>
      </c>
      <c r="I700" s="50">
        <v>100</v>
      </c>
      <c r="J700" s="51">
        <f t="shared" si="51"/>
        <v>33.333333333333336</v>
      </c>
      <c r="K700" s="52">
        <v>82.29999999999998</v>
      </c>
      <c r="L700" s="53">
        <f t="shared" si="55"/>
        <v>41.14999999999999</v>
      </c>
      <c r="M700" s="51">
        <f t="shared" si="52"/>
        <v>74.48333333333332</v>
      </c>
    </row>
    <row r="701" spans="1:13" s="1" customFormat="1" ht="19.5" customHeight="1">
      <c r="A701" s="44">
        <v>698</v>
      </c>
      <c r="B701" s="45" t="s">
        <v>2334</v>
      </c>
      <c r="C701" s="45" t="s">
        <v>2335</v>
      </c>
      <c r="D701" s="45" t="s">
        <v>51</v>
      </c>
      <c r="E701" s="45" t="s">
        <v>24</v>
      </c>
      <c r="F701" s="45" t="s">
        <v>25</v>
      </c>
      <c r="G701" s="45" t="s">
        <v>2332</v>
      </c>
      <c r="H701" s="45" t="s">
        <v>2336</v>
      </c>
      <c r="I701" s="50">
        <v>91</v>
      </c>
      <c r="J701" s="51">
        <f t="shared" si="51"/>
        <v>30.333333333333332</v>
      </c>
      <c r="K701" s="52">
        <v>82.55999999999999</v>
      </c>
      <c r="L701" s="53">
        <f t="shared" si="55"/>
        <v>41.279999999999994</v>
      </c>
      <c r="M701" s="51">
        <f t="shared" si="52"/>
        <v>71.61333333333333</v>
      </c>
    </row>
    <row r="702" spans="1:13" s="13" customFormat="1" ht="19.5" customHeight="1">
      <c r="A702" s="44">
        <v>699</v>
      </c>
      <c r="B702" s="45" t="s">
        <v>2337</v>
      </c>
      <c r="C702" s="45" t="s">
        <v>2338</v>
      </c>
      <c r="D702" s="45" t="s">
        <v>51</v>
      </c>
      <c r="E702" s="45" t="s">
        <v>70</v>
      </c>
      <c r="F702" s="45" t="s">
        <v>25</v>
      </c>
      <c r="G702" s="45" t="s">
        <v>2332</v>
      </c>
      <c r="H702" s="45" t="s">
        <v>2339</v>
      </c>
      <c r="I702" s="50">
        <v>73</v>
      </c>
      <c r="J702" s="51">
        <f t="shared" si="51"/>
        <v>24.333333333333332</v>
      </c>
      <c r="K702" s="52">
        <v>0</v>
      </c>
      <c r="L702" s="53">
        <f t="shared" si="55"/>
        <v>0</v>
      </c>
      <c r="M702" s="51">
        <f t="shared" si="52"/>
        <v>24.333333333333332</v>
      </c>
    </row>
    <row r="703" spans="1:13" s="12" customFormat="1" ht="19.5" customHeight="1">
      <c r="A703" s="44">
        <v>700</v>
      </c>
      <c r="B703" s="45" t="s">
        <v>2340</v>
      </c>
      <c r="C703" s="45" t="s">
        <v>2341</v>
      </c>
      <c r="D703" s="45" t="s">
        <v>51</v>
      </c>
      <c r="E703" s="45" t="s">
        <v>18</v>
      </c>
      <c r="F703" s="45" t="s">
        <v>19</v>
      </c>
      <c r="G703" s="45" t="s">
        <v>2342</v>
      </c>
      <c r="H703" s="45" t="s">
        <v>2343</v>
      </c>
      <c r="I703" s="50">
        <v>91</v>
      </c>
      <c r="J703" s="51">
        <f t="shared" si="51"/>
        <v>30.333333333333332</v>
      </c>
      <c r="K703" s="52">
        <v>73.85999999999999</v>
      </c>
      <c r="L703" s="53">
        <f aca="true" t="shared" si="56" ref="L703:L751">K703*50%</f>
        <v>36.92999999999999</v>
      </c>
      <c r="M703" s="51">
        <f t="shared" si="52"/>
        <v>67.26333333333332</v>
      </c>
    </row>
    <row r="704" spans="1:13" s="1" customFormat="1" ht="19.5" customHeight="1">
      <c r="A704" s="44">
        <v>701</v>
      </c>
      <c r="B704" s="45" t="s">
        <v>2344</v>
      </c>
      <c r="C704" s="45" t="s">
        <v>2345</v>
      </c>
      <c r="D704" s="45" t="s">
        <v>17</v>
      </c>
      <c r="E704" s="45" t="s">
        <v>18</v>
      </c>
      <c r="F704" s="45" t="s">
        <v>19</v>
      </c>
      <c r="G704" s="45" t="s">
        <v>2342</v>
      </c>
      <c r="H704" s="45" t="s">
        <v>2346</v>
      </c>
      <c r="I704" s="50">
        <v>81</v>
      </c>
      <c r="J704" s="51">
        <f t="shared" si="51"/>
        <v>27</v>
      </c>
      <c r="K704" s="52">
        <v>69.3</v>
      </c>
      <c r="L704" s="53">
        <f t="shared" si="56"/>
        <v>34.65</v>
      </c>
      <c r="M704" s="51">
        <f t="shared" si="52"/>
        <v>61.65</v>
      </c>
    </row>
    <row r="705" spans="1:13" s="1" customFormat="1" ht="19.5" customHeight="1">
      <c r="A705" s="44">
        <v>702</v>
      </c>
      <c r="B705" s="45" t="s">
        <v>2347</v>
      </c>
      <c r="C705" s="45" t="s">
        <v>2348</v>
      </c>
      <c r="D705" s="45" t="s">
        <v>51</v>
      </c>
      <c r="E705" s="45" t="s">
        <v>18</v>
      </c>
      <c r="F705" s="45" t="s">
        <v>19</v>
      </c>
      <c r="G705" s="45" t="s">
        <v>2342</v>
      </c>
      <c r="H705" s="45" t="s">
        <v>2349</v>
      </c>
      <c r="I705" s="50">
        <v>80</v>
      </c>
      <c r="J705" s="51">
        <f t="shared" si="51"/>
        <v>26.666666666666668</v>
      </c>
      <c r="K705" s="52">
        <v>68.9</v>
      </c>
      <c r="L705" s="53">
        <f t="shared" si="56"/>
        <v>34.45</v>
      </c>
      <c r="M705" s="51">
        <f t="shared" si="52"/>
        <v>61.116666666666674</v>
      </c>
    </row>
    <row r="706" spans="1:13" s="12" customFormat="1" ht="19.5" customHeight="1">
      <c r="A706" s="44">
        <v>703</v>
      </c>
      <c r="B706" s="45" t="s">
        <v>2350</v>
      </c>
      <c r="C706" s="45" t="s">
        <v>2351</v>
      </c>
      <c r="D706" s="45" t="s">
        <v>17</v>
      </c>
      <c r="E706" s="45" t="s">
        <v>24</v>
      </c>
      <c r="F706" s="45" t="s">
        <v>19</v>
      </c>
      <c r="G706" s="45" t="s">
        <v>2352</v>
      </c>
      <c r="H706" s="45" t="s">
        <v>2353</v>
      </c>
      <c r="I706" s="50">
        <v>98</v>
      </c>
      <c r="J706" s="51">
        <f t="shared" si="51"/>
        <v>32.666666666666664</v>
      </c>
      <c r="K706" s="52">
        <v>79.28</v>
      </c>
      <c r="L706" s="53">
        <f t="shared" si="56"/>
        <v>39.64</v>
      </c>
      <c r="M706" s="51">
        <f t="shared" si="52"/>
        <v>72.30666666666667</v>
      </c>
    </row>
    <row r="707" spans="1:13" s="1" customFormat="1" ht="19.5" customHeight="1">
      <c r="A707" s="44">
        <v>704</v>
      </c>
      <c r="B707" s="45" t="s">
        <v>2354</v>
      </c>
      <c r="C707" s="45" t="s">
        <v>2355</v>
      </c>
      <c r="D707" s="45" t="s">
        <v>17</v>
      </c>
      <c r="E707" s="45" t="s">
        <v>24</v>
      </c>
      <c r="F707" s="45" t="s">
        <v>19</v>
      </c>
      <c r="G707" s="45" t="s">
        <v>2352</v>
      </c>
      <c r="H707" s="45" t="s">
        <v>2356</v>
      </c>
      <c r="I707" s="50">
        <v>85</v>
      </c>
      <c r="J707" s="51">
        <f t="shared" si="51"/>
        <v>28.333333333333332</v>
      </c>
      <c r="K707" s="52">
        <v>78.7</v>
      </c>
      <c r="L707" s="53">
        <f t="shared" si="56"/>
        <v>39.35</v>
      </c>
      <c r="M707" s="51">
        <f t="shared" si="52"/>
        <v>67.68333333333334</v>
      </c>
    </row>
    <row r="708" spans="1:83" s="1" customFormat="1" ht="19.5" customHeight="1">
      <c r="A708" s="44">
        <v>705</v>
      </c>
      <c r="B708" s="45" t="s">
        <v>2357</v>
      </c>
      <c r="C708" s="45" t="s">
        <v>2358</v>
      </c>
      <c r="D708" s="45" t="s">
        <v>17</v>
      </c>
      <c r="E708" s="45" t="s">
        <v>18</v>
      </c>
      <c r="F708" s="45" t="s">
        <v>19</v>
      </c>
      <c r="G708" s="45" t="s">
        <v>2359</v>
      </c>
      <c r="H708" s="45" t="s">
        <v>2360</v>
      </c>
      <c r="I708" s="50">
        <v>114</v>
      </c>
      <c r="J708" s="51">
        <f t="shared" si="51"/>
        <v>38</v>
      </c>
      <c r="K708" s="52">
        <v>79</v>
      </c>
      <c r="L708" s="53">
        <f t="shared" si="56"/>
        <v>39.5</v>
      </c>
      <c r="M708" s="51">
        <f t="shared" si="52"/>
        <v>77.5</v>
      </c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</row>
    <row r="709" spans="1:83" s="12" customFormat="1" ht="19.5" customHeight="1">
      <c r="A709" s="44">
        <v>706</v>
      </c>
      <c r="B709" s="45" t="s">
        <v>2361</v>
      </c>
      <c r="C709" s="45" t="s">
        <v>2362</v>
      </c>
      <c r="D709" s="45" t="s">
        <v>17</v>
      </c>
      <c r="E709" s="45" t="s">
        <v>24</v>
      </c>
      <c r="F709" s="45" t="s">
        <v>25</v>
      </c>
      <c r="G709" s="45" t="s">
        <v>2359</v>
      </c>
      <c r="H709" s="45" t="s">
        <v>2363</v>
      </c>
      <c r="I709" s="50">
        <v>92</v>
      </c>
      <c r="J709" s="51">
        <f t="shared" si="51"/>
        <v>30.666666666666668</v>
      </c>
      <c r="K709" s="52">
        <v>79.32000000000001</v>
      </c>
      <c r="L709" s="53">
        <f t="shared" si="56"/>
        <v>39.660000000000004</v>
      </c>
      <c r="M709" s="51">
        <f t="shared" si="52"/>
        <v>70.32666666666667</v>
      </c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</row>
    <row r="710" spans="1:13" s="1" customFormat="1" ht="19.5" customHeight="1">
      <c r="A710" s="44">
        <v>707</v>
      </c>
      <c r="B710" s="45" t="s">
        <v>2364</v>
      </c>
      <c r="C710" s="45" t="s">
        <v>2365</v>
      </c>
      <c r="D710" s="45" t="s">
        <v>17</v>
      </c>
      <c r="E710" s="45" t="s">
        <v>18</v>
      </c>
      <c r="F710" s="45" t="s">
        <v>19</v>
      </c>
      <c r="G710" s="45" t="s">
        <v>2359</v>
      </c>
      <c r="H710" s="45" t="s">
        <v>2366</v>
      </c>
      <c r="I710" s="50">
        <v>91</v>
      </c>
      <c r="J710" s="51">
        <f t="shared" si="51"/>
        <v>30.333333333333332</v>
      </c>
      <c r="K710" s="52">
        <v>73.74000000000001</v>
      </c>
      <c r="L710" s="53">
        <f t="shared" si="56"/>
        <v>36.870000000000005</v>
      </c>
      <c r="M710" s="51">
        <f t="shared" si="52"/>
        <v>67.20333333333333</v>
      </c>
    </row>
    <row r="711" spans="1:83" s="12" customFormat="1" ht="19.5" customHeight="1">
      <c r="A711" s="44">
        <v>708</v>
      </c>
      <c r="B711" s="45" t="s">
        <v>2367</v>
      </c>
      <c r="C711" s="45" t="s">
        <v>2368</v>
      </c>
      <c r="D711" s="45" t="s">
        <v>51</v>
      </c>
      <c r="E711" s="45" t="s">
        <v>24</v>
      </c>
      <c r="F711" s="45" t="s">
        <v>19</v>
      </c>
      <c r="G711" s="45" t="s">
        <v>2369</v>
      </c>
      <c r="H711" s="45" t="s">
        <v>2370</v>
      </c>
      <c r="I711" s="50">
        <v>105</v>
      </c>
      <c r="J711" s="51">
        <f t="shared" si="51"/>
        <v>35</v>
      </c>
      <c r="K711" s="52">
        <v>78.4</v>
      </c>
      <c r="L711" s="53">
        <f t="shared" si="56"/>
        <v>39.2</v>
      </c>
      <c r="M711" s="51">
        <f t="shared" si="52"/>
        <v>74.2</v>
      </c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</row>
    <row r="712" spans="1:83" s="1" customFormat="1" ht="19.5" customHeight="1">
      <c r="A712" s="44">
        <v>709</v>
      </c>
      <c r="B712" s="45" t="s">
        <v>2371</v>
      </c>
      <c r="C712" s="45" t="s">
        <v>2372</v>
      </c>
      <c r="D712" s="45" t="s">
        <v>17</v>
      </c>
      <c r="E712" s="45" t="s">
        <v>24</v>
      </c>
      <c r="F712" s="45" t="s">
        <v>19</v>
      </c>
      <c r="G712" s="45" t="s">
        <v>2369</v>
      </c>
      <c r="H712" s="45" t="s">
        <v>2373</v>
      </c>
      <c r="I712" s="50">
        <v>84</v>
      </c>
      <c r="J712" s="51">
        <f t="shared" si="51"/>
        <v>28</v>
      </c>
      <c r="K712" s="52">
        <v>59.779999999999994</v>
      </c>
      <c r="L712" s="53">
        <f t="shared" si="56"/>
        <v>29.889999999999997</v>
      </c>
      <c r="M712" s="51">
        <f t="shared" si="52"/>
        <v>57.89</v>
      </c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</row>
    <row r="713" spans="1:83" s="1" customFormat="1" ht="19.5" customHeight="1">
      <c r="A713" s="44">
        <v>710</v>
      </c>
      <c r="B713" s="45" t="s">
        <v>2374</v>
      </c>
      <c r="C713" s="45" t="s">
        <v>2375</v>
      </c>
      <c r="D713" s="45" t="s">
        <v>51</v>
      </c>
      <c r="E713" s="45" t="s">
        <v>18</v>
      </c>
      <c r="F713" s="45" t="s">
        <v>19</v>
      </c>
      <c r="G713" s="45" t="s">
        <v>2369</v>
      </c>
      <c r="H713" s="45" t="s">
        <v>2376</v>
      </c>
      <c r="I713" s="50">
        <v>74</v>
      </c>
      <c r="J713" s="51">
        <f t="shared" si="51"/>
        <v>24.666666666666668</v>
      </c>
      <c r="K713" s="52">
        <v>62.5</v>
      </c>
      <c r="L713" s="53">
        <f t="shared" si="56"/>
        <v>31.25</v>
      </c>
      <c r="M713" s="51">
        <f t="shared" si="52"/>
        <v>55.91666666666667</v>
      </c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</row>
    <row r="714" spans="1:83" s="3" customFormat="1" ht="19.5" customHeight="1">
      <c r="A714" s="44">
        <v>711</v>
      </c>
      <c r="B714" s="45" t="s">
        <v>2377</v>
      </c>
      <c r="C714" s="45" t="s">
        <v>2378</v>
      </c>
      <c r="D714" s="45" t="s">
        <v>51</v>
      </c>
      <c r="E714" s="45" t="s">
        <v>18</v>
      </c>
      <c r="F714" s="45" t="s">
        <v>19</v>
      </c>
      <c r="G714" s="45" t="s">
        <v>2369</v>
      </c>
      <c r="H714" s="45" t="s">
        <v>2379</v>
      </c>
      <c r="I714" s="50">
        <v>74</v>
      </c>
      <c r="J714" s="51">
        <f t="shared" si="51"/>
        <v>24.666666666666668</v>
      </c>
      <c r="K714" s="52">
        <v>70.6</v>
      </c>
      <c r="L714" s="53">
        <f t="shared" si="56"/>
        <v>35.3</v>
      </c>
      <c r="M714" s="51">
        <f t="shared" si="52"/>
        <v>59.96666666666667</v>
      </c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</row>
    <row r="715" spans="1:13" s="3" customFormat="1" ht="19.5" customHeight="1">
      <c r="A715" s="44">
        <v>712</v>
      </c>
      <c r="B715" s="45" t="s">
        <v>2380</v>
      </c>
      <c r="C715" s="45" t="s">
        <v>2381</v>
      </c>
      <c r="D715" s="45" t="s">
        <v>17</v>
      </c>
      <c r="E715" s="45" t="s">
        <v>24</v>
      </c>
      <c r="F715" s="45" t="s">
        <v>25</v>
      </c>
      <c r="G715" s="45" t="s">
        <v>2382</v>
      </c>
      <c r="H715" s="45" t="s">
        <v>2383</v>
      </c>
      <c r="I715" s="50">
        <v>105</v>
      </c>
      <c r="J715" s="51">
        <f t="shared" si="51"/>
        <v>35</v>
      </c>
      <c r="K715" s="52">
        <v>79.58</v>
      </c>
      <c r="L715" s="53">
        <f t="shared" si="56"/>
        <v>39.79</v>
      </c>
      <c r="M715" s="51">
        <f t="shared" si="52"/>
        <v>74.78999999999999</v>
      </c>
    </row>
    <row r="716" spans="1:83" s="8" customFormat="1" ht="19.5" customHeight="1">
      <c r="A716" s="44">
        <v>713</v>
      </c>
      <c r="B716" s="45" t="s">
        <v>2384</v>
      </c>
      <c r="C716" s="45" t="s">
        <v>2385</v>
      </c>
      <c r="D716" s="45" t="s">
        <v>51</v>
      </c>
      <c r="E716" s="45" t="s">
        <v>24</v>
      </c>
      <c r="F716" s="45" t="s">
        <v>19</v>
      </c>
      <c r="G716" s="45" t="s">
        <v>2382</v>
      </c>
      <c r="H716" s="45" t="s">
        <v>2386</v>
      </c>
      <c r="I716" s="50">
        <v>102</v>
      </c>
      <c r="J716" s="51">
        <f t="shared" si="51"/>
        <v>34</v>
      </c>
      <c r="K716" s="52">
        <v>78.38</v>
      </c>
      <c r="L716" s="53">
        <f t="shared" si="56"/>
        <v>39.19</v>
      </c>
      <c r="M716" s="51">
        <f t="shared" si="52"/>
        <v>73.19</v>
      </c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</row>
    <row r="717" spans="1:83" s="2" customFormat="1" ht="19.5" customHeight="1">
      <c r="A717" s="44">
        <v>714</v>
      </c>
      <c r="B717" s="45" t="s">
        <v>2387</v>
      </c>
      <c r="C717" s="45" t="s">
        <v>2388</v>
      </c>
      <c r="D717" s="45" t="s">
        <v>51</v>
      </c>
      <c r="E717" s="45" t="s">
        <v>24</v>
      </c>
      <c r="F717" s="45" t="s">
        <v>25</v>
      </c>
      <c r="G717" s="45" t="s">
        <v>2389</v>
      </c>
      <c r="H717" s="45" t="s">
        <v>2390</v>
      </c>
      <c r="I717" s="50">
        <v>87</v>
      </c>
      <c r="J717" s="51">
        <f t="shared" si="51"/>
        <v>29</v>
      </c>
      <c r="K717" s="52">
        <v>80.9</v>
      </c>
      <c r="L717" s="53">
        <f t="shared" si="56"/>
        <v>40.45</v>
      </c>
      <c r="M717" s="51">
        <f t="shared" si="52"/>
        <v>69.45</v>
      </c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</row>
    <row r="718" spans="1:13" s="2" customFormat="1" ht="19.5" customHeight="1">
      <c r="A718" s="44">
        <v>715</v>
      </c>
      <c r="B718" s="45" t="s">
        <v>2391</v>
      </c>
      <c r="C718" s="45" t="s">
        <v>2392</v>
      </c>
      <c r="D718" s="45" t="s">
        <v>51</v>
      </c>
      <c r="E718" s="45" t="s">
        <v>336</v>
      </c>
      <c r="F718" s="45" t="s">
        <v>19</v>
      </c>
      <c r="G718" s="45" t="s">
        <v>2389</v>
      </c>
      <c r="H718" s="45" t="s">
        <v>2393</v>
      </c>
      <c r="I718" s="50">
        <v>96</v>
      </c>
      <c r="J718" s="51">
        <f t="shared" si="51"/>
        <v>32</v>
      </c>
      <c r="K718" s="52">
        <v>74.5</v>
      </c>
      <c r="L718" s="53">
        <f t="shared" si="56"/>
        <v>37.25</v>
      </c>
      <c r="M718" s="51">
        <f t="shared" si="52"/>
        <v>69.25</v>
      </c>
    </row>
    <row r="719" spans="1:83" s="3" customFormat="1" ht="19.5" customHeight="1">
      <c r="A719" s="44">
        <v>716</v>
      </c>
      <c r="B719" s="45" t="s">
        <v>2394</v>
      </c>
      <c r="C719" s="45" t="s">
        <v>2395</v>
      </c>
      <c r="D719" s="45" t="s">
        <v>51</v>
      </c>
      <c r="E719" s="45" t="s">
        <v>18</v>
      </c>
      <c r="F719" s="45" t="s">
        <v>19</v>
      </c>
      <c r="G719" s="45" t="s">
        <v>2389</v>
      </c>
      <c r="H719" s="45" t="s">
        <v>2396</v>
      </c>
      <c r="I719" s="50">
        <v>85</v>
      </c>
      <c r="J719" s="51">
        <f t="shared" si="51"/>
        <v>28.333333333333332</v>
      </c>
      <c r="K719" s="52">
        <v>74.58</v>
      </c>
      <c r="L719" s="53">
        <f t="shared" si="56"/>
        <v>37.29</v>
      </c>
      <c r="M719" s="51">
        <f t="shared" si="52"/>
        <v>65.62333333333333</v>
      </c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</row>
    <row r="720" spans="1:83" s="2" customFormat="1" ht="19.5" customHeight="1">
      <c r="A720" s="44">
        <v>717</v>
      </c>
      <c r="B720" s="45" t="s">
        <v>2397</v>
      </c>
      <c r="C720" s="45" t="s">
        <v>2398</v>
      </c>
      <c r="D720" s="45" t="s">
        <v>17</v>
      </c>
      <c r="E720" s="45" t="s">
        <v>24</v>
      </c>
      <c r="F720" s="45" t="s">
        <v>19</v>
      </c>
      <c r="G720" s="45" t="s">
        <v>2399</v>
      </c>
      <c r="H720" s="45" t="s">
        <v>2400</v>
      </c>
      <c r="I720" s="50">
        <v>99</v>
      </c>
      <c r="J720" s="51">
        <f t="shared" si="51"/>
        <v>33</v>
      </c>
      <c r="K720" s="52">
        <v>81.74000000000001</v>
      </c>
      <c r="L720" s="53">
        <f t="shared" si="56"/>
        <v>40.870000000000005</v>
      </c>
      <c r="M720" s="51">
        <f t="shared" si="52"/>
        <v>73.87</v>
      </c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</row>
    <row r="721" spans="1:13" s="2" customFormat="1" ht="19.5" customHeight="1">
      <c r="A721" s="44">
        <v>718</v>
      </c>
      <c r="B721" s="45" t="s">
        <v>2401</v>
      </c>
      <c r="C721" s="45" t="s">
        <v>2402</v>
      </c>
      <c r="D721" s="45" t="s">
        <v>17</v>
      </c>
      <c r="E721" s="45" t="s">
        <v>24</v>
      </c>
      <c r="F721" s="45" t="s">
        <v>25</v>
      </c>
      <c r="G721" s="45" t="s">
        <v>2399</v>
      </c>
      <c r="H721" s="45" t="s">
        <v>2403</v>
      </c>
      <c r="I721" s="50">
        <v>83</v>
      </c>
      <c r="J721" s="51">
        <f t="shared" si="51"/>
        <v>27.666666666666668</v>
      </c>
      <c r="K721" s="52">
        <v>73.75999999999999</v>
      </c>
      <c r="L721" s="53">
        <f t="shared" si="56"/>
        <v>36.879999999999995</v>
      </c>
      <c r="M721" s="51">
        <f t="shared" si="52"/>
        <v>64.54666666666667</v>
      </c>
    </row>
    <row r="722" spans="1:83" s="3" customFormat="1" ht="19.5" customHeight="1">
      <c r="A722" s="44">
        <v>719</v>
      </c>
      <c r="B722" s="45" t="s">
        <v>2404</v>
      </c>
      <c r="C722" s="45" t="s">
        <v>2405</v>
      </c>
      <c r="D722" s="45" t="s">
        <v>51</v>
      </c>
      <c r="E722" s="45" t="s">
        <v>24</v>
      </c>
      <c r="F722" s="45" t="s">
        <v>25</v>
      </c>
      <c r="G722" s="45" t="s">
        <v>2399</v>
      </c>
      <c r="H722" s="45" t="s">
        <v>2406</v>
      </c>
      <c r="I722" s="50">
        <v>78</v>
      </c>
      <c r="J722" s="51">
        <f t="shared" si="51"/>
        <v>26</v>
      </c>
      <c r="K722" s="52">
        <v>70.64</v>
      </c>
      <c r="L722" s="53">
        <f t="shared" si="56"/>
        <v>35.32</v>
      </c>
      <c r="M722" s="51">
        <f t="shared" si="52"/>
        <v>61.32</v>
      </c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</row>
    <row r="723" spans="1:13" s="3" customFormat="1" ht="19.5" customHeight="1">
      <c r="A723" s="44">
        <v>720</v>
      </c>
      <c r="B723" s="45" t="s">
        <v>2407</v>
      </c>
      <c r="C723" s="45" t="s">
        <v>2408</v>
      </c>
      <c r="D723" s="45" t="s">
        <v>17</v>
      </c>
      <c r="E723" s="45" t="s">
        <v>788</v>
      </c>
      <c r="F723" s="45" t="s">
        <v>25</v>
      </c>
      <c r="G723" s="45" t="s">
        <v>2409</v>
      </c>
      <c r="H723" s="45" t="s">
        <v>2410</v>
      </c>
      <c r="I723" s="50">
        <v>83</v>
      </c>
      <c r="J723" s="51">
        <f t="shared" si="51"/>
        <v>27.666666666666668</v>
      </c>
      <c r="K723" s="52">
        <v>75.99999999999999</v>
      </c>
      <c r="L723" s="53">
        <f t="shared" si="56"/>
        <v>37.99999999999999</v>
      </c>
      <c r="M723" s="51">
        <f t="shared" si="52"/>
        <v>65.66666666666666</v>
      </c>
    </row>
    <row r="724" spans="1:13" s="2" customFormat="1" ht="19.5" customHeight="1">
      <c r="A724" s="44">
        <v>721</v>
      </c>
      <c r="B724" s="45" t="s">
        <v>2411</v>
      </c>
      <c r="C724" s="45" t="s">
        <v>2412</v>
      </c>
      <c r="D724" s="45" t="s">
        <v>17</v>
      </c>
      <c r="E724" s="45" t="s">
        <v>18</v>
      </c>
      <c r="F724" s="45" t="s">
        <v>19</v>
      </c>
      <c r="G724" s="45" t="s">
        <v>2409</v>
      </c>
      <c r="H724" s="45" t="s">
        <v>2413</v>
      </c>
      <c r="I724" s="50">
        <v>89</v>
      </c>
      <c r="J724" s="51">
        <f t="shared" si="51"/>
        <v>29.666666666666668</v>
      </c>
      <c r="K724" s="52">
        <v>70.56</v>
      </c>
      <c r="L724" s="53">
        <f t="shared" si="56"/>
        <v>35.28</v>
      </c>
      <c r="M724" s="51">
        <f t="shared" si="52"/>
        <v>64.94666666666667</v>
      </c>
    </row>
    <row r="725" spans="1:13" s="2" customFormat="1" ht="19.5" customHeight="1">
      <c r="A725" s="44">
        <v>722</v>
      </c>
      <c r="B725" s="45" t="s">
        <v>2414</v>
      </c>
      <c r="C725" s="45" t="s">
        <v>2415</v>
      </c>
      <c r="D725" s="45" t="s">
        <v>17</v>
      </c>
      <c r="E725" s="45" t="s">
        <v>18</v>
      </c>
      <c r="F725" s="45" t="s">
        <v>19</v>
      </c>
      <c r="G725" s="45" t="s">
        <v>2409</v>
      </c>
      <c r="H725" s="45" t="s">
        <v>2416</v>
      </c>
      <c r="I725" s="50">
        <v>81</v>
      </c>
      <c r="J725" s="51">
        <f t="shared" si="51"/>
        <v>27</v>
      </c>
      <c r="K725" s="52">
        <v>74.05999999999999</v>
      </c>
      <c r="L725" s="53">
        <f t="shared" si="56"/>
        <v>37.029999999999994</v>
      </c>
      <c r="M725" s="51">
        <f t="shared" si="52"/>
        <v>64.03</v>
      </c>
    </row>
    <row r="726" spans="1:83" s="2" customFormat="1" ht="19.5" customHeight="1">
      <c r="A726" s="44">
        <v>723</v>
      </c>
      <c r="B726" s="45" t="s">
        <v>2417</v>
      </c>
      <c r="C726" s="45" t="s">
        <v>2418</v>
      </c>
      <c r="D726" s="45" t="s">
        <v>51</v>
      </c>
      <c r="E726" s="45" t="s">
        <v>24</v>
      </c>
      <c r="F726" s="45" t="s">
        <v>19</v>
      </c>
      <c r="G726" s="45" t="s">
        <v>2419</v>
      </c>
      <c r="H726" s="45" t="s">
        <v>2420</v>
      </c>
      <c r="I726" s="50">
        <v>91</v>
      </c>
      <c r="J726" s="51">
        <f aca="true" t="shared" si="57" ref="J726:J774">I726/1.5*50%</f>
        <v>30.333333333333332</v>
      </c>
      <c r="K726" s="52">
        <v>80.4</v>
      </c>
      <c r="L726" s="53">
        <f t="shared" si="56"/>
        <v>40.2</v>
      </c>
      <c r="M726" s="51">
        <f aca="true" t="shared" si="58" ref="M726:M774">J726+L726</f>
        <v>70.53333333333333</v>
      </c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</row>
    <row r="727" spans="1:13" s="2" customFormat="1" ht="19.5" customHeight="1">
      <c r="A727" s="44">
        <v>724</v>
      </c>
      <c r="B727" s="45" t="s">
        <v>2421</v>
      </c>
      <c r="C727" s="45" t="s">
        <v>2422</v>
      </c>
      <c r="D727" s="45" t="s">
        <v>51</v>
      </c>
      <c r="E727" s="45" t="s">
        <v>24</v>
      </c>
      <c r="F727" s="45" t="s">
        <v>25</v>
      </c>
      <c r="G727" s="45" t="s">
        <v>2419</v>
      </c>
      <c r="H727" s="45" t="s">
        <v>2423</v>
      </c>
      <c r="I727" s="50">
        <v>91</v>
      </c>
      <c r="J727" s="51">
        <f t="shared" si="57"/>
        <v>30.333333333333332</v>
      </c>
      <c r="K727" s="52">
        <v>77.84</v>
      </c>
      <c r="L727" s="53">
        <f t="shared" si="56"/>
        <v>38.92</v>
      </c>
      <c r="M727" s="51">
        <f t="shared" si="58"/>
        <v>69.25333333333333</v>
      </c>
    </row>
    <row r="728" spans="1:83" s="3" customFormat="1" ht="19.5" customHeight="1">
      <c r="A728" s="44">
        <v>725</v>
      </c>
      <c r="B728" s="45" t="s">
        <v>2424</v>
      </c>
      <c r="C728" s="45" t="s">
        <v>2425</v>
      </c>
      <c r="D728" s="45" t="s">
        <v>51</v>
      </c>
      <c r="E728" s="45" t="s">
        <v>18</v>
      </c>
      <c r="F728" s="45" t="s">
        <v>19</v>
      </c>
      <c r="G728" s="45" t="s">
        <v>2419</v>
      </c>
      <c r="H728" s="45" t="s">
        <v>2426</v>
      </c>
      <c r="I728" s="50">
        <v>88</v>
      </c>
      <c r="J728" s="51">
        <f t="shared" si="57"/>
        <v>29.333333333333332</v>
      </c>
      <c r="K728" s="52">
        <v>79.37999999999998</v>
      </c>
      <c r="L728" s="53">
        <f t="shared" si="56"/>
        <v>39.68999999999999</v>
      </c>
      <c r="M728" s="51">
        <f t="shared" si="58"/>
        <v>69.02333333333333</v>
      </c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</row>
    <row r="729" spans="1:83" s="2" customFormat="1" ht="19.5" customHeight="1">
      <c r="A729" s="44">
        <v>726</v>
      </c>
      <c r="B729" s="45" t="s">
        <v>2427</v>
      </c>
      <c r="C729" s="45" t="s">
        <v>2428</v>
      </c>
      <c r="D729" s="45" t="s">
        <v>17</v>
      </c>
      <c r="E729" s="45" t="s">
        <v>24</v>
      </c>
      <c r="F729" s="45" t="s">
        <v>19</v>
      </c>
      <c r="G729" s="45" t="s">
        <v>2429</v>
      </c>
      <c r="H729" s="45" t="s">
        <v>2430</v>
      </c>
      <c r="I729" s="50">
        <v>99</v>
      </c>
      <c r="J729" s="51">
        <f t="shared" si="57"/>
        <v>33</v>
      </c>
      <c r="K729" s="52">
        <v>81.25999999999999</v>
      </c>
      <c r="L729" s="53">
        <f t="shared" si="56"/>
        <v>40.629999999999995</v>
      </c>
      <c r="M729" s="51">
        <f t="shared" si="58"/>
        <v>73.63</v>
      </c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</row>
    <row r="730" spans="1:83" s="2" customFormat="1" ht="19.5" customHeight="1">
      <c r="A730" s="44">
        <v>727</v>
      </c>
      <c r="B730" s="45" t="s">
        <v>2431</v>
      </c>
      <c r="C730" s="45" t="s">
        <v>2432</v>
      </c>
      <c r="D730" s="45" t="s">
        <v>51</v>
      </c>
      <c r="E730" s="45" t="s">
        <v>18</v>
      </c>
      <c r="F730" s="45" t="s">
        <v>19</v>
      </c>
      <c r="G730" s="45" t="s">
        <v>2433</v>
      </c>
      <c r="H730" s="45" t="s">
        <v>2434</v>
      </c>
      <c r="I730" s="50">
        <v>89</v>
      </c>
      <c r="J730" s="51">
        <f t="shared" si="57"/>
        <v>29.666666666666668</v>
      </c>
      <c r="K730" s="52">
        <v>74.3</v>
      </c>
      <c r="L730" s="53">
        <f t="shared" si="56"/>
        <v>37.15</v>
      </c>
      <c r="M730" s="51">
        <f t="shared" si="58"/>
        <v>66.81666666666666</v>
      </c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</row>
    <row r="731" spans="1:83" s="3" customFormat="1" ht="19.5" customHeight="1">
      <c r="A731" s="44">
        <v>728</v>
      </c>
      <c r="B731" s="45" t="s">
        <v>2435</v>
      </c>
      <c r="C731" s="45" t="s">
        <v>2436</v>
      </c>
      <c r="D731" s="45" t="s">
        <v>51</v>
      </c>
      <c r="E731" s="45" t="s">
        <v>18</v>
      </c>
      <c r="F731" s="45" t="s">
        <v>19</v>
      </c>
      <c r="G731" s="45" t="s">
        <v>2433</v>
      </c>
      <c r="H731" s="45" t="s">
        <v>2437</v>
      </c>
      <c r="I731" s="50">
        <v>95</v>
      </c>
      <c r="J731" s="51">
        <f t="shared" si="57"/>
        <v>31.666666666666668</v>
      </c>
      <c r="K731" s="52">
        <v>69.9</v>
      </c>
      <c r="L731" s="53">
        <f t="shared" si="56"/>
        <v>34.95</v>
      </c>
      <c r="M731" s="51">
        <f t="shared" si="58"/>
        <v>66.61666666666667</v>
      </c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</row>
    <row r="732" spans="1:13" s="2" customFormat="1" ht="19.5" customHeight="1">
      <c r="A732" s="44">
        <v>729</v>
      </c>
      <c r="B732" s="45" t="s">
        <v>2438</v>
      </c>
      <c r="C732" s="45" t="s">
        <v>2439</v>
      </c>
      <c r="D732" s="45" t="s">
        <v>51</v>
      </c>
      <c r="E732" s="45" t="s">
        <v>18</v>
      </c>
      <c r="F732" s="45" t="s">
        <v>19</v>
      </c>
      <c r="G732" s="45" t="s">
        <v>2433</v>
      </c>
      <c r="H732" s="45" t="s">
        <v>2440</v>
      </c>
      <c r="I732" s="50">
        <v>94</v>
      </c>
      <c r="J732" s="51">
        <f t="shared" si="57"/>
        <v>31.333333333333332</v>
      </c>
      <c r="K732" s="52">
        <v>59.3</v>
      </c>
      <c r="L732" s="53">
        <f t="shared" si="56"/>
        <v>29.65</v>
      </c>
      <c r="M732" s="51">
        <f t="shared" si="58"/>
        <v>60.983333333333334</v>
      </c>
    </row>
    <row r="733" spans="1:83" s="3" customFormat="1" ht="19.5" customHeight="1">
      <c r="A733" s="44">
        <v>730</v>
      </c>
      <c r="B733" s="45" t="s">
        <v>2441</v>
      </c>
      <c r="C733" s="45" t="s">
        <v>2442</v>
      </c>
      <c r="D733" s="45" t="s">
        <v>51</v>
      </c>
      <c r="E733" s="45" t="s">
        <v>18</v>
      </c>
      <c r="F733" s="45" t="s">
        <v>19</v>
      </c>
      <c r="G733" s="45" t="s">
        <v>2443</v>
      </c>
      <c r="H733" s="45" t="s">
        <v>2444</v>
      </c>
      <c r="I733" s="50">
        <v>92</v>
      </c>
      <c r="J733" s="51">
        <f t="shared" si="57"/>
        <v>30.666666666666668</v>
      </c>
      <c r="K733" s="52">
        <v>81.1</v>
      </c>
      <c r="L733" s="53">
        <f t="shared" si="56"/>
        <v>40.55</v>
      </c>
      <c r="M733" s="53">
        <f t="shared" si="58"/>
        <v>71.21666666666667</v>
      </c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</row>
    <row r="734" spans="1:13" s="12" customFormat="1" ht="19.5" customHeight="1">
      <c r="A734" s="44">
        <v>731</v>
      </c>
      <c r="B734" s="45" t="s">
        <v>2445</v>
      </c>
      <c r="C734" s="45" t="s">
        <v>2446</v>
      </c>
      <c r="D734" s="45" t="s">
        <v>51</v>
      </c>
      <c r="E734" s="45" t="s">
        <v>18</v>
      </c>
      <c r="F734" s="45" t="s">
        <v>19</v>
      </c>
      <c r="G734" s="45" t="s">
        <v>2443</v>
      </c>
      <c r="H734" s="45" t="s">
        <v>2447</v>
      </c>
      <c r="I734" s="50">
        <v>98</v>
      </c>
      <c r="J734" s="51">
        <f t="shared" si="57"/>
        <v>32.666666666666664</v>
      </c>
      <c r="K734" s="52">
        <v>75.3</v>
      </c>
      <c r="L734" s="53">
        <f t="shared" si="56"/>
        <v>37.65</v>
      </c>
      <c r="M734" s="53">
        <f t="shared" si="58"/>
        <v>70.31666666666666</v>
      </c>
    </row>
    <row r="735" spans="1:83" s="12" customFormat="1" ht="19.5" customHeight="1">
      <c r="A735" s="44">
        <v>732</v>
      </c>
      <c r="B735" s="45" t="s">
        <v>2448</v>
      </c>
      <c r="C735" s="45" t="s">
        <v>2449</v>
      </c>
      <c r="D735" s="45" t="s">
        <v>51</v>
      </c>
      <c r="E735" s="45" t="s">
        <v>18</v>
      </c>
      <c r="F735" s="45" t="s">
        <v>25</v>
      </c>
      <c r="G735" s="45" t="s">
        <v>2443</v>
      </c>
      <c r="H735" s="45" t="s">
        <v>2450</v>
      </c>
      <c r="I735" s="50">
        <v>88</v>
      </c>
      <c r="J735" s="51">
        <f t="shared" si="57"/>
        <v>29.333333333333332</v>
      </c>
      <c r="K735" s="52">
        <v>78.8</v>
      </c>
      <c r="L735" s="53">
        <f t="shared" si="56"/>
        <v>39.4</v>
      </c>
      <c r="M735" s="53">
        <f t="shared" si="58"/>
        <v>68.73333333333333</v>
      </c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</row>
    <row r="736" spans="1:13" s="1" customFormat="1" ht="19.5" customHeight="1">
      <c r="A736" s="44">
        <v>733</v>
      </c>
      <c r="B736" s="45" t="s">
        <v>2451</v>
      </c>
      <c r="C736" s="45" t="s">
        <v>2452</v>
      </c>
      <c r="D736" s="45" t="s">
        <v>51</v>
      </c>
      <c r="E736" s="45" t="s">
        <v>18</v>
      </c>
      <c r="F736" s="45" t="s">
        <v>25</v>
      </c>
      <c r="G736" s="45" t="s">
        <v>2443</v>
      </c>
      <c r="H736" s="45" t="s">
        <v>2453</v>
      </c>
      <c r="I736" s="50">
        <v>93</v>
      </c>
      <c r="J736" s="51">
        <f t="shared" si="57"/>
        <v>31</v>
      </c>
      <c r="K736" s="52">
        <v>73.9</v>
      </c>
      <c r="L736" s="53">
        <f t="shared" si="56"/>
        <v>36.95</v>
      </c>
      <c r="M736" s="53">
        <f t="shared" si="58"/>
        <v>67.95</v>
      </c>
    </row>
    <row r="737" spans="1:13" s="1" customFormat="1" ht="19.5" customHeight="1">
      <c r="A737" s="44">
        <v>734</v>
      </c>
      <c r="B737" s="45" t="s">
        <v>2454</v>
      </c>
      <c r="C737" s="45" t="s">
        <v>2455</v>
      </c>
      <c r="D737" s="45" t="s">
        <v>51</v>
      </c>
      <c r="E737" s="45" t="s">
        <v>18</v>
      </c>
      <c r="F737" s="45" t="s">
        <v>19</v>
      </c>
      <c r="G737" s="45" t="s">
        <v>2443</v>
      </c>
      <c r="H737" s="45" t="s">
        <v>2456</v>
      </c>
      <c r="I737" s="50">
        <v>88</v>
      </c>
      <c r="J737" s="51">
        <f t="shared" si="57"/>
        <v>29.333333333333332</v>
      </c>
      <c r="K737" s="52">
        <v>76.6</v>
      </c>
      <c r="L737" s="53">
        <f t="shared" si="56"/>
        <v>38.3</v>
      </c>
      <c r="M737" s="53">
        <f t="shared" si="58"/>
        <v>67.63333333333333</v>
      </c>
    </row>
    <row r="738" spans="1:13" s="1" customFormat="1" ht="19.5" customHeight="1">
      <c r="A738" s="44">
        <v>735</v>
      </c>
      <c r="B738" s="45" t="s">
        <v>2457</v>
      </c>
      <c r="C738" s="45" t="s">
        <v>2458</v>
      </c>
      <c r="D738" s="45" t="s">
        <v>51</v>
      </c>
      <c r="E738" s="45" t="s">
        <v>18</v>
      </c>
      <c r="F738" s="45" t="s">
        <v>25</v>
      </c>
      <c r="G738" s="45" t="s">
        <v>2443</v>
      </c>
      <c r="H738" s="45" t="s">
        <v>2459</v>
      </c>
      <c r="I738" s="50">
        <v>85</v>
      </c>
      <c r="J738" s="51">
        <f t="shared" si="57"/>
        <v>28.333333333333332</v>
      </c>
      <c r="K738" s="52">
        <v>73.9</v>
      </c>
      <c r="L738" s="53">
        <f t="shared" si="56"/>
        <v>36.95</v>
      </c>
      <c r="M738" s="53">
        <f t="shared" si="58"/>
        <v>65.28333333333333</v>
      </c>
    </row>
    <row r="739" spans="1:13" s="1" customFormat="1" ht="19.5" customHeight="1">
      <c r="A739" s="44">
        <v>736</v>
      </c>
      <c r="B739" s="45" t="s">
        <v>2460</v>
      </c>
      <c r="C739" s="45" t="s">
        <v>2461</v>
      </c>
      <c r="D739" s="45" t="s">
        <v>51</v>
      </c>
      <c r="E739" s="45" t="s">
        <v>18</v>
      </c>
      <c r="F739" s="45" t="s">
        <v>25</v>
      </c>
      <c r="G739" s="45" t="s">
        <v>2443</v>
      </c>
      <c r="H739" s="45" t="s">
        <v>2462</v>
      </c>
      <c r="I739" s="50">
        <v>85</v>
      </c>
      <c r="J739" s="51">
        <f t="shared" si="57"/>
        <v>28.333333333333332</v>
      </c>
      <c r="K739" s="52">
        <v>73.7</v>
      </c>
      <c r="L739" s="53">
        <f t="shared" si="56"/>
        <v>36.85</v>
      </c>
      <c r="M739" s="53">
        <f t="shared" si="58"/>
        <v>65.18333333333334</v>
      </c>
    </row>
    <row r="740" spans="1:13" s="1" customFormat="1" ht="19.5" customHeight="1">
      <c r="A740" s="44">
        <v>737</v>
      </c>
      <c r="B740" s="45" t="s">
        <v>2463</v>
      </c>
      <c r="C740" s="45" t="s">
        <v>2464</v>
      </c>
      <c r="D740" s="45" t="s">
        <v>51</v>
      </c>
      <c r="E740" s="45" t="s">
        <v>18</v>
      </c>
      <c r="F740" s="45" t="s">
        <v>19</v>
      </c>
      <c r="G740" s="45" t="s">
        <v>2443</v>
      </c>
      <c r="H740" s="45" t="s">
        <v>2465</v>
      </c>
      <c r="I740" s="50">
        <v>85</v>
      </c>
      <c r="J740" s="51">
        <f t="shared" si="57"/>
        <v>28.333333333333332</v>
      </c>
      <c r="K740" s="52">
        <v>72</v>
      </c>
      <c r="L740" s="53">
        <f t="shared" si="56"/>
        <v>36</v>
      </c>
      <c r="M740" s="53">
        <f t="shared" si="58"/>
        <v>64.33333333333333</v>
      </c>
    </row>
    <row r="741" spans="1:83" s="1" customFormat="1" ht="19.5" customHeight="1">
      <c r="A741" s="44">
        <v>738</v>
      </c>
      <c r="B741" s="45" t="s">
        <v>2466</v>
      </c>
      <c r="C741" s="45" t="s">
        <v>2467</v>
      </c>
      <c r="D741" s="45" t="s">
        <v>51</v>
      </c>
      <c r="E741" s="45" t="s">
        <v>24</v>
      </c>
      <c r="F741" s="45" t="s">
        <v>25</v>
      </c>
      <c r="G741" s="45" t="s">
        <v>2468</v>
      </c>
      <c r="H741" s="45" t="s">
        <v>2469</v>
      </c>
      <c r="I741" s="50">
        <v>80</v>
      </c>
      <c r="J741" s="51">
        <f t="shared" si="57"/>
        <v>26.666666666666668</v>
      </c>
      <c r="K741" s="52">
        <v>78.6</v>
      </c>
      <c r="L741" s="53">
        <f t="shared" si="56"/>
        <v>39.3</v>
      </c>
      <c r="M741" s="53">
        <f t="shared" si="58"/>
        <v>65.96666666666667</v>
      </c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  <c r="BZ741" s="12"/>
      <c r="CA741" s="12"/>
      <c r="CB741" s="12"/>
      <c r="CC741" s="12"/>
      <c r="CD741" s="12"/>
      <c r="CE741" s="12"/>
    </row>
    <row r="742" spans="1:13" s="12" customFormat="1" ht="19.5" customHeight="1">
      <c r="A742" s="44">
        <v>739</v>
      </c>
      <c r="B742" s="45" t="s">
        <v>2470</v>
      </c>
      <c r="C742" s="45" t="s">
        <v>2471</v>
      </c>
      <c r="D742" s="45" t="s">
        <v>17</v>
      </c>
      <c r="E742" s="45" t="s">
        <v>24</v>
      </c>
      <c r="F742" s="45" t="s">
        <v>19</v>
      </c>
      <c r="G742" s="45" t="s">
        <v>2472</v>
      </c>
      <c r="H742" s="45" t="s">
        <v>2473</v>
      </c>
      <c r="I742" s="50">
        <v>102</v>
      </c>
      <c r="J742" s="51">
        <f t="shared" si="57"/>
        <v>34</v>
      </c>
      <c r="K742" s="52">
        <v>76.6</v>
      </c>
      <c r="L742" s="53">
        <f t="shared" si="56"/>
        <v>38.3</v>
      </c>
      <c r="M742" s="53">
        <f t="shared" si="58"/>
        <v>72.3</v>
      </c>
    </row>
    <row r="743" spans="1:13" s="12" customFormat="1" ht="19.5" customHeight="1">
      <c r="A743" s="44">
        <v>740</v>
      </c>
      <c r="B743" s="45" t="s">
        <v>2474</v>
      </c>
      <c r="C743" s="45" t="s">
        <v>2475</v>
      </c>
      <c r="D743" s="45" t="s">
        <v>17</v>
      </c>
      <c r="E743" s="45" t="s">
        <v>18</v>
      </c>
      <c r="F743" s="45" t="s">
        <v>19</v>
      </c>
      <c r="G743" s="45" t="s">
        <v>2476</v>
      </c>
      <c r="H743" s="45" t="s">
        <v>2477</v>
      </c>
      <c r="I743" s="50">
        <v>96</v>
      </c>
      <c r="J743" s="51">
        <f t="shared" si="57"/>
        <v>32</v>
      </c>
      <c r="K743" s="52">
        <v>78.1</v>
      </c>
      <c r="L743" s="53">
        <f t="shared" si="56"/>
        <v>39.05</v>
      </c>
      <c r="M743" s="53">
        <f t="shared" si="58"/>
        <v>71.05</v>
      </c>
    </row>
    <row r="744" spans="1:83" s="12" customFormat="1" ht="19.5" customHeight="1">
      <c r="A744" s="44">
        <v>741</v>
      </c>
      <c r="B744" s="45" t="s">
        <v>2478</v>
      </c>
      <c r="C744" s="45" t="s">
        <v>2479</v>
      </c>
      <c r="D744" s="45" t="s">
        <v>51</v>
      </c>
      <c r="E744" s="45" t="s">
        <v>18</v>
      </c>
      <c r="F744" s="45" t="s">
        <v>25</v>
      </c>
      <c r="G744" s="45" t="s">
        <v>2476</v>
      </c>
      <c r="H744" s="45" t="s">
        <v>2480</v>
      </c>
      <c r="I744" s="50">
        <v>83</v>
      </c>
      <c r="J744" s="51">
        <f t="shared" si="57"/>
        <v>27.666666666666668</v>
      </c>
      <c r="K744" s="52">
        <v>76.9</v>
      </c>
      <c r="L744" s="53">
        <f t="shared" si="56"/>
        <v>38.45</v>
      </c>
      <c r="M744" s="53">
        <f t="shared" si="58"/>
        <v>66.11666666666667</v>
      </c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</row>
    <row r="745" spans="1:13" s="1" customFormat="1" ht="19.5" customHeight="1">
      <c r="A745" s="44">
        <v>742</v>
      </c>
      <c r="B745" s="45" t="s">
        <v>2481</v>
      </c>
      <c r="C745" s="45" t="s">
        <v>2482</v>
      </c>
      <c r="D745" s="45" t="s">
        <v>17</v>
      </c>
      <c r="E745" s="45" t="s">
        <v>18</v>
      </c>
      <c r="F745" s="45" t="s">
        <v>25</v>
      </c>
      <c r="G745" s="45" t="s">
        <v>2476</v>
      </c>
      <c r="H745" s="45" t="s">
        <v>2483</v>
      </c>
      <c r="I745" s="50">
        <v>83</v>
      </c>
      <c r="J745" s="51">
        <f t="shared" si="57"/>
        <v>27.666666666666668</v>
      </c>
      <c r="K745" s="52">
        <v>72.8</v>
      </c>
      <c r="L745" s="53">
        <f t="shared" si="56"/>
        <v>36.4</v>
      </c>
      <c r="M745" s="53">
        <f t="shared" si="58"/>
        <v>64.06666666666666</v>
      </c>
    </row>
    <row r="746" spans="1:13" s="1" customFormat="1" ht="19.5" customHeight="1">
      <c r="A746" s="44">
        <v>743</v>
      </c>
      <c r="B746" s="45" t="s">
        <v>2484</v>
      </c>
      <c r="C746" s="45" t="s">
        <v>2485</v>
      </c>
      <c r="D746" s="45" t="s">
        <v>51</v>
      </c>
      <c r="E746" s="45" t="s">
        <v>18</v>
      </c>
      <c r="F746" s="45" t="s">
        <v>25</v>
      </c>
      <c r="G746" s="45" t="s">
        <v>2476</v>
      </c>
      <c r="H746" s="45" t="s">
        <v>2486</v>
      </c>
      <c r="I746" s="50">
        <v>83</v>
      </c>
      <c r="J746" s="51">
        <f t="shared" si="57"/>
        <v>27.666666666666668</v>
      </c>
      <c r="K746" s="52">
        <v>72.4</v>
      </c>
      <c r="L746" s="53">
        <f t="shared" si="56"/>
        <v>36.2</v>
      </c>
      <c r="M746" s="53">
        <f t="shared" si="58"/>
        <v>63.866666666666674</v>
      </c>
    </row>
    <row r="747" spans="1:83" s="1" customFormat="1" ht="19.5" customHeight="1">
      <c r="A747" s="44">
        <v>744</v>
      </c>
      <c r="B747" s="45" t="s">
        <v>2487</v>
      </c>
      <c r="C747" s="45" t="s">
        <v>2488</v>
      </c>
      <c r="D747" s="45" t="s">
        <v>51</v>
      </c>
      <c r="E747" s="45" t="s">
        <v>24</v>
      </c>
      <c r="F747" s="45" t="s">
        <v>19</v>
      </c>
      <c r="G747" s="45" t="s">
        <v>2489</v>
      </c>
      <c r="H747" s="45" t="s">
        <v>2490</v>
      </c>
      <c r="I747" s="50">
        <v>116</v>
      </c>
      <c r="J747" s="51">
        <f t="shared" si="57"/>
        <v>38.666666666666664</v>
      </c>
      <c r="K747" s="52">
        <v>77.5</v>
      </c>
      <c r="L747" s="53">
        <f t="shared" si="56"/>
        <v>38.75</v>
      </c>
      <c r="M747" s="53">
        <f t="shared" si="58"/>
        <v>77.41666666666666</v>
      </c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  <c r="BZ747" s="12"/>
      <c r="CA747" s="12"/>
      <c r="CB747" s="12"/>
      <c r="CC747" s="12"/>
      <c r="CD747" s="12"/>
      <c r="CE747" s="12"/>
    </row>
    <row r="748" spans="1:83" s="12" customFormat="1" ht="19.5" customHeight="1">
      <c r="A748" s="44">
        <v>745</v>
      </c>
      <c r="B748" s="45" t="s">
        <v>2491</v>
      </c>
      <c r="C748" s="45" t="s">
        <v>2492</v>
      </c>
      <c r="D748" s="45" t="s">
        <v>51</v>
      </c>
      <c r="E748" s="45" t="s">
        <v>18</v>
      </c>
      <c r="F748" s="45" t="s">
        <v>19</v>
      </c>
      <c r="G748" s="45" t="s">
        <v>2489</v>
      </c>
      <c r="H748" s="45" t="s">
        <v>2493</v>
      </c>
      <c r="I748" s="50">
        <v>98</v>
      </c>
      <c r="J748" s="51">
        <f t="shared" si="57"/>
        <v>32.666666666666664</v>
      </c>
      <c r="K748" s="52">
        <v>78.8</v>
      </c>
      <c r="L748" s="53">
        <f t="shared" si="56"/>
        <v>39.4</v>
      </c>
      <c r="M748" s="53">
        <f t="shared" si="58"/>
        <v>72.06666666666666</v>
      </c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</row>
    <row r="749" spans="1:83" s="1" customFormat="1" ht="19.5" customHeight="1">
      <c r="A749" s="44">
        <v>746</v>
      </c>
      <c r="B749" s="45" t="s">
        <v>2494</v>
      </c>
      <c r="C749" s="45" t="s">
        <v>2495</v>
      </c>
      <c r="D749" s="45" t="s">
        <v>51</v>
      </c>
      <c r="E749" s="45" t="s">
        <v>18</v>
      </c>
      <c r="F749" s="45" t="s">
        <v>19</v>
      </c>
      <c r="G749" s="45" t="s">
        <v>2489</v>
      </c>
      <c r="H749" s="45" t="s">
        <v>2496</v>
      </c>
      <c r="I749" s="50">
        <v>93</v>
      </c>
      <c r="J749" s="51">
        <f t="shared" si="57"/>
        <v>31</v>
      </c>
      <c r="K749" s="52">
        <v>0</v>
      </c>
      <c r="L749" s="53">
        <f t="shared" si="56"/>
        <v>0</v>
      </c>
      <c r="M749" s="53">
        <f t="shared" si="58"/>
        <v>31</v>
      </c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  <c r="BG749" s="13"/>
      <c r="BH749" s="13"/>
      <c r="BI749" s="13"/>
      <c r="BJ749" s="13"/>
      <c r="BK749" s="13"/>
      <c r="BL749" s="13"/>
      <c r="BM749" s="13"/>
      <c r="BN749" s="13"/>
      <c r="BO749" s="13"/>
      <c r="BP749" s="13"/>
      <c r="BQ749" s="13"/>
      <c r="BR749" s="13"/>
      <c r="BS749" s="13"/>
      <c r="BT749" s="13"/>
      <c r="BU749" s="13"/>
      <c r="BV749" s="13"/>
      <c r="BW749" s="13"/>
      <c r="BX749" s="13"/>
      <c r="BY749" s="13"/>
      <c r="BZ749" s="13"/>
      <c r="CA749" s="13"/>
      <c r="CB749" s="13"/>
      <c r="CC749" s="13"/>
      <c r="CD749" s="13"/>
      <c r="CE749" s="13"/>
    </row>
    <row r="750" spans="1:83" s="13" customFormat="1" ht="19.5" customHeight="1">
      <c r="A750" s="44">
        <v>747</v>
      </c>
      <c r="B750" s="45" t="s">
        <v>2497</v>
      </c>
      <c r="C750" s="45" t="s">
        <v>2498</v>
      </c>
      <c r="D750" s="45" t="s">
        <v>17</v>
      </c>
      <c r="E750" s="45" t="s">
        <v>24</v>
      </c>
      <c r="F750" s="45" t="s">
        <v>19</v>
      </c>
      <c r="G750" s="45" t="s">
        <v>2499</v>
      </c>
      <c r="H750" s="45" t="s">
        <v>2500</v>
      </c>
      <c r="I750" s="50">
        <v>127</v>
      </c>
      <c r="J750" s="51">
        <f t="shared" si="57"/>
        <v>42.333333333333336</v>
      </c>
      <c r="K750" s="52">
        <v>80.6</v>
      </c>
      <c r="L750" s="53">
        <f t="shared" si="56"/>
        <v>40.3</v>
      </c>
      <c r="M750" s="53">
        <f t="shared" si="58"/>
        <v>82.63333333333333</v>
      </c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  <c r="BZ750" s="12"/>
      <c r="CA750" s="12"/>
      <c r="CB750" s="12"/>
      <c r="CC750" s="12"/>
      <c r="CD750" s="12"/>
      <c r="CE750" s="12"/>
    </row>
    <row r="751" spans="1:83" s="14" customFormat="1" ht="19.5" customHeight="1">
      <c r="A751" s="44">
        <v>748</v>
      </c>
      <c r="B751" s="45" t="s">
        <v>2501</v>
      </c>
      <c r="C751" s="45" t="s">
        <v>2502</v>
      </c>
      <c r="D751" s="45" t="s">
        <v>17</v>
      </c>
      <c r="E751" s="45" t="s">
        <v>24</v>
      </c>
      <c r="F751" s="45" t="s">
        <v>19</v>
      </c>
      <c r="G751" s="45" t="s">
        <v>2499</v>
      </c>
      <c r="H751" s="45" t="s">
        <v>2503</v>
      </c>
      <c r="I751" s="50">
        <v>100</v>
      </c>
      <c r="J751" s="51">
        <f t="shared" si="57"/>
        <v>33.333333333333336</v>
      </c>
      <c r="K751" s="52">
        <v>0</v>
      </c>
      <c r="L751" s="53">
        <f t="shared" si="56"/>
        <v>0</v>
      </c>
      <c r="M751" s="53">
        <f t="shared" si="58"/>
        <v>33.333333333333336</v>
      </c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  <c r="BG751" s="13"/>
      <c r="BH751" s="13"/>
      <c r="BI751" s="13"/>
      <c r="BJ751" s="13"/>
      <c r="BK751" s="13"/>
      <c r="BL751" s="13"/>
      <c r="BM751" s="13"/>
      <c r="BN751" s="13"/>
      <c r="BO751" s="13"/>
      <c r="BP751" s="13"/>
      <c r="BQ751" s="13"/>
      <c r="BR751" s="13"/>
      <c r="BS751" s="13"/>
      <c r="BT751" s="13"/>
      <c r="BU751" s="13"/>
      <c r="BV751" s="13"/>
      <c r="BW751" s="13"/>
      <c r="BX751" s="13"/>
      <c r="BY751" s="13"/>
      <c r="BZ751" s="13"/>
      <c r="CA751" s="13"/>
      <c r="CB751" s="13"/>
      <c r="CC751" s="13"/>
      <c r="CD751" s="13"/>
      <c r="CE751" s="13"/>
    </row>
    <row r="752" spans="1:13" s="13" customFormat="1" ht="19.5" customHeight="1">
      <c r="A752" s="44">
        <v>749</v>
      </c>
      <c r="B752" s="45" t="s">
        <v>2504</v>
      </c>
      <c r="C752" s="45" t="s">
        <v>2505</v>
      </c>
      <c r="D752" s="45" t="s">
        <v>17</v>
      </c>
      <c r="E752" s="45" t="s">
        <v>24</v>
      </c>
      <c r="F752" s="45" t="s">
        <v>25</v>
      </c>
      <c r="G752" s="45" t="s">
        <v>2499</v>
      </c>
      <c r="H752" s="45" t="s">
        <v>2506</v>
      </c>
      <c r="I752" s="50">
        <v>96</v>
      </c>
      <c r="J752" s="51">
        <f t="shared" si="57"/>
        <v>32</v>
      </c>
      <c r="K752" s="52">
        <v>0</v>
      </c>
      <c r="L752" s="53">
        <f aca="true" t="shared" si="59" ref="L752:L773">K752*50%</f>
        <v>0</v>
      </c>
      <c r="M752" s="53">
        <f t="shared" si="58"/>
        <v>32</v>
      </c>
    </row>
    <row r="753" spans="1:13" s="13" customFormat="1" ht="19.5" customHeight="1">
      <c r="A753" s="44">
        <v>750</v>
      </c>
      <c r="B753" s="45" t="s">
        <v>2507</v>
      </c>
      <c r="C753" s="45" t="s">
        <v>2508</v>
      </c>
      <c r="D753" s="45" t="s">
        <v>17</v>
      </c>
      <c r="E753" s="45" t="s">
        <v>24</v>
      </c>
      <c r="F753" s="45" t="s">
        <v>25</v>
      </c>
      <c r="G753" s="45" t="s">
        <v>2499</v>
      </c>
      <c r="H753" s="45" t="s">
        <v>2509</v>
      </c>
      <c r="I753" s="50">
        <v>96</v>
      </c>
      <c r="J753" s="51">
        <f t="shared" si="57"/>
        <v>32</v>
      </c>
      <c r="K753" s="52">
        <v>0</v>
      </c>
      <c r="L753" s="53">
        <f t="shared" si="59"/>
        <v>0</v>
      </c>
      <c r="M753" s="53">
        <f t="shared" si="58"/>
        <v>32</v>
      </c>
    </row>
    <row r="754" spans="1:83" s="13" customFormat="1" ht="19.5" customHeight="1">
      <c r="A754" s="44">
        <v>751</v>
      </c>
      <c r="B754" s="45" t="s">
        <v>2510</v>
      </c>
      <c r="C754" s="45" t="s">
        <v>2511</v>
      </c>
      <c r="D754" s="45" t="s">
        <v>51</v>
      </c>
      <c r="E754" s="45" t="s">
        <v>18</v>
      </c>
      <c r="F754" s="45" t="s">
        <v>25</v>
      </c>
      <c r="G754" s="45" t="s">
        <v>2512</v>
      </c>
      <c r="H754" s="45" t="s">
        <v>2513</v>
      </c>
      <c r="I754" s="50">
        <v>100</v>
      </c>
      <c r="J754" s="51">
        <f t="shared" si="57"/>
        <v>33.333333333333336</v>
      </c>
      <c r="K754" s="52">
        <v>76.2</v>
      </c>
      <c r="L754" s="53">
        <f t="shared" si="59"/>
        <v>38.1</v>
      </c>
      <c r="M754" s="51">
        <f t="shared" si="58"/>
        <v>71.43333333333334</v>
      </c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  <c r="BZ754" s="12"/>
      <c r="CA754" s="12"/>
      <c r="CB754" s="12"/>
      <c r="CC754" s="12"/>
      <c r="CD754" s="12"/>
      <c r="CE754" s="12"/>
    </row>
    <row r="755" spans="1:83" s="12" customFormat="1" ht="19.5" customHeight="1">
      <c r="A755" s="44">
        <v>752</v>
      </c>
      <c r="B755" s="45" t="s">
        <v>2514</v>
      </c>
      <c r="C755" s="45" t="s">
        <v>2515</v>
      </c>
      <c r="D755" s="45" t="s">
        <v>17</v>
      </c>
      <c r="E755" s="45" t="s">
        <v>24</v>
      </c>
      <c r="F755" s="45" t="s">
        <v>19</v>
      </c>
      <c r="G755" s="45" t="s">
        <v>2512</v>
      </c>
      <c r="H755" s="45" t="s">
        <v>2516</v>
      </c>
      <c r="I755" s="50">
        <v>96</v>
      </c>
      <c r="J755" s="51">
        <f t="shared" si="57"/>
        <v>32</v>
      </c>
      <c r="K755" s="52">
        <v>77</v>
      </c>
      <c r="L755" s="53">
        <f t="shared" si="59"/>
        <v>38.5</v>
      </c>
      <c r="M755" s="51">
        <f t="shared" si="58"/>
        <v>70.5</v>
      </c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</row>
    <row r="756" spans="1:13" s="1" customFormat="1" ht="19.5" customHeight="1">
      <c r="A756" s="44">
        <v>753</v>
      </c>
      <c r="B756" s="45" t="s">
        <v>2517</v>
      </c>
      <c r="C756" s="45" t="s">
        <v>2518</v>
      </c>
      <c r="D756" s="45" t="s">
        <v>51</v>
      </c>
      <c r="E756" s="45" t="s">
        <v>18</v>
      </c>
      <c r="F756" s="45" t="s">
        <v>19</v>
      </c>
      <c r="G756" s="45" t="s">
        <v>2512</v>
      </c>
      <c r="H756" s="45" t="s">
        <v>2519</v>
      </c>
      <c r="I756" s="50">
        <v>82</v>
      </c>
      <c r="J756" s="51">
        <f t="shared" si="57"/>
        <v>27.333333333333332</v>
      </c>
      <c r="K756" s="52">
        <v>68.2</v>
      </c>
      <c r="L756" s="53">
        <f t="shared" si="59"/>
        <v>34.1</v>
      </c>
      <c r="M756" s="51">
        <f t="shared" si="58"/>
        <v>61.43333333333334</v>
      </c>
    </row>
    <row r="757" spans="1:83" s="1" customFormat="1" ht="19.5" customHeight="1">
      <c r="A757" s="44">
        <v>754</v>
      </c>
      <c r="B757" s="45" t="s">
        <v>2520</v>
      </c>
      <c r="C757" s="45" t="s">
        <v>2521</v>
      </c>
      <c r="D757" s="45" t="s">
        <v>51</v>
      </c>
      <c r="E757" s="45" t="s">
        <v>24</v>
      </c>
      <c r="F757" s="45" t="s">
        <v>25</v>
      </c>
      <c r="G757" s="45" t="s">
        <v>2522</v>
      </c>
      <c r="H757" s="45" t="s">
        <v>2523</v>
      </c>
      <c r="I757" s="50">
        <v>98</v>
      </c>
      <c r="J757" s="51">
        <f t="shared" si="57"/>
        <v>32.666666666666664</v>
      </c>
      <c r="K757" s="52">
        <v>77</v>
      </c>
      <c r="L757" s="53">
        <f t="shared" si="59"/>
        <v>38.5</v>
      </c>
      <c r="M757" s="51">
        <f t="shared" si="58"/>
        <v>71.16666666666666</v>
      </c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  <c r="BZ757" s="12"/>
      <c r="CA757" s="12"/>
      <c r="CB757" s="12"/>
      <c r="CC757" s="12"/>
      <c r="CD757" s="12"/>
      <c r="CE757" s="12"/>
    </row>
    <row r="758" spans="1:83" s="12" customFormat="1" ht="19.5" customHeight="1">
      <c r="A758" s="44">
        <v>755</v>
      </c>
      <c r="B758" s="45" t="s">
        <v>2524</v>
      </c>
      <c r="C758" s="45" t="s">
        <v>2525</v>
      </c>
      <c r="D758" s="45" t="s">
        <v>51</v>
      </c>
      <c r="E758" s="45" t="s">
        <v>24</v>
      </c>
      <c r="F758" s="45" t="s">
        <v>25</v>
      </c>
      <c r="G758" s="45" t="s">
        <v>2522</v>
      </c>
      <c r="H758" s="45" t="s">
        <v>2526</v>
      </c>
      <c r="I758" s="50">
        <v>91</v>
      </c>
      <c r="J758" s="51">
        <f t="shared" si="57"/>
        <v>30.333333333333332</v>
      </c>
      <c r="K758" s="52">
        <v>81.2</v>
      </c>
      <c r="L758" s="53">
        <f t="shared" si="59"/>
        <v>40.6</v>
      </c>
      <c r="M758" s="51">
        <f t="shared" si="58"/>
        <v>70.93333333333334</v>
      </c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</row>
    <row r="759" spans="1:13" s="1" customFormat="1" ht="19.5" customHeight="1">
      <c r="A759" s="44">
        <v>756</v>
      </c>
      <c r="B759" s="45" t="s">
        <v>2527</v>
      </c>
      <c r="C759" s="45" t="s">
        <v>2528</v>
      </c>
      <c r="D759" s="45" t="s">
        <v>51</v>
      </c>
      <c r="E759" s="45" t="s">
        <v>18</v>
      </c>
      <c r="F759" s="45" t="s">
        <v>19</v>
      </c>
      <c r="G759" s="45" t="s">
        <v>2522</v>
      </c>
      <c r="H759" s="45" t="s">
        <v>2529</v>
      </c>
      <c r="I759" s="50">
        <v>90</v>
      </c>
      <c r="J759" s="51">
        <f t="shared" si="57"/>
        <v>30</v>
      </c>
      <c r="K759" s="52">
        <v>74</v>
      </c>
      <c r="L759" s="53">
        <f t="shared" si="59"/>
        <v>37</v>
      </c>
      <c r="M759" s="51">
        <f t="shared" si="58"/>
        <v>67</v>
      </c>
    </row>
    <row r="760" spans="1:83" s="1" customFormat="1" ht="19.5" customHeight="1">
      <c r="A760" s="44">
        <v>757</v>
      </c>
      <c r="B760" s="45" t="s">
        <v>2530</v>
      </c>
      <c r="C760" s="45" t="s">
        <v>2531</v>
      </c>
      <c r="D760" s="45" t="s">
        <v>51</v>
      </c>
      <c r="E760" s="45" t="s">
        <v>18</v>
      </c>
      <c r="F760" s="45" t="s">
        <v>19</v>
      </c>
      <c r="G760" s="45" t="s">
        <v>2532</v>
      </c>
      <c r="H760" s="45" t="s">
        <v>2533</v>
      </c>
      <c r="I760" s="50">
        <v>90</v>
      </c>
      <c r="J760" s="51">
        <f t="shared" si="57"/>
        <v>30</v>
      </c>
      <c r="K760" s="52">
        <v>74</v>
      </c>
      <c r="L760" s="53">
        <f t="shared" si="59"/>
        <v>37</v>
      </c>
      <c r="M760" s="51">
        <f t="shared" si="58"/>
        <v>67</v>
      </c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  <c r="BZ760" s="12"/>
      <c r="CA760" s="12"/>
      <c r="CB760" s="12"/>
      <c r="CC760" s="12"/>
      <c r="CD760" s="12"/>
      <c r="CE760" s="12"/>
    </row>
    <row r="761" spans="1:13" s="1" customFormat="1" ht="19.5" customHeight="1">
      <c r="A761" s="44">
        <v>758</v>
      </c>
      <c r="B761" s="45" t="s">
        <v>2534</v>
      </c>
      <c r="C761" s="45" t="s">
        <v>2535</v>
      </c>
      <c r="D761" s="45" t="s">
        <v>17</v>
      </c>
      <c r="E761" s="45" t="s">
        <v>18</v>
      </c>
      <c r="F761" s="45" t="s">
        <v>25</v>
      </c>
      <c r="G761" s="45" t="s">
        <v>2532</v>
      </c>
      <c r="H761" s="45" t="s">
        <v>2536</v>
      </c>
      <c r="I761" s="50">
        <v>79</v>
      </c>
      <c r="J761" s="51">
        <f t="shared" si="57"/>
        <v>26.333333333333332</v>
      </c>
      <c r="K761" s="52">
        <v>74</v>
      </c>
      <c r="L761" s="53">
        <f t="shared" si="59"/>
        <v>37</v>
      </c>
      <c r="M761" s="51">
        <f t="shared" si="58"/>
        <v>63.33333333333333</v>
      </c>
    </row>
    <row r="762" spans="1:83" s="12" customFormat="1" ht="19.5" customHeight="1">
      <c r="A762" s="44">
        <v>759</v>
      </c>
      <c r="B762" s="45" t="s">
        <v>2537</v>
      </c>
      <c r="C762" s="45" t="s">
        <v>2538</v>
      </c>
      <c r="D762" s="45" t="s">
        <v>17</v>
      </c>
      <c r="E762" s="45" t="s">
        <v>336</v>
      </c>
      <c r="F762" s="45" t="s">
        <v>25</v>
      </c>
      <c r="G762" s="45" t="s">
        <v>2532</v>
      </c>
      <c r="H762" s="45" t="s">
        <v>2539</v>
      </c>
      <c r="I762" s="50">
        <v>80</v>
      </c>
      <c r="J762" s="51">
        <f t="shared" si="57"/>
        <v>26.666666666666668</v>
      </c>
      <c r="K762" s="52">
        <v>70.8</v>
      </c>
      <c r="L762" s="53">
        <f t="shared" si="59"/>
        <v>35.4</v>
      </c>
      <c r="M762" s="51">
        <f t="shared" si="58"/>
        <v>62.06666666666666</v>
      </c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</row>
    <row r="763" spans="1:83" s="1" customFormat="1" ht="19.5" customHeight="1">
      <c r="A763" s="44">
        <v>760</v>
      </c>
      <c r="B763" s="45" t="s">
        <v>2540</v>
      </c>
      <c r="C763" s="45" t="s">
        <v>2541</v>
      </c>
      <c r="D763" s="45" t="s">
        <v>51</v>
      </c>
      <c r="E763" s="45" t="s">
        <v>24</v>
      </c>
      <c r="F763" s="45" t="s">
        <v>19</v>
      </c>
      <c r="G763" s="45" t="s">
        <v>2542</v>
      </c>
      <c r="H763" s="45" t="s">
        <v>2543</v>
      </c>
      <c r="I763" s="50">
        <v>90</v>
      </c>
      <c r="J763" s="51">
        <f t="shared" si="57"/>
        <v>30</v>
      </c>
      <c r="K763" s="52">
        <v>73</v>
      </c>
      <c r="L763" s="53">
        <f t="shared" si="59"/>
        <v>36.5</v>
      </c>
      <c r="M763" s="51">
        <f t="shared" si="58"/>
        <v>66.5</v>
      </c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  <c r="BZ763" s="12"/>
      <c r="CA763" s="12"/>
      <c r="CB763" s="12"/>
      <c r="CC763" s="12"/>
      <c r="CD763" s="12"/>
      <c r="CE763" s="12"/>
    </row>
    <row r="764" spans="1:83" s="12" customFormat="1" ht="19.5" customHeight="1">
      <c r="A764" s="44">
        <v>761</v>
      </c>
      <c r="B764" s="45" t="s">
        <v>2544</v>
      </c>
      <c r="C764" s="45" t="s">
        <v>2545</v>
      </c>
      <c r="D764" s="45" t="s">
        <v>51</v>
      </c>
      <c r="E764" s="45" t="s">
        <v>24</v>
      </c>
      <c r="F764" s="45" t="s">
        <v>25</v>
      </c>
      <c r="G764" s="45" t="s">
        <v>2542</v>
      </c>
      <c r="H764" s="45" t="s">
        <v>2546</v>
      </c>
      <c r="I764" s="50">
        <v>81</v>
      </c>
      <c r="J764" s="51">
        <f t="shared" si="57"/>
        <v>27</v>
      </c>
      <c r="K764" s="52">
        <v>75</v>
      </c>
      <c r="L764" s="53">
        <f t="shared" si="59"/>
        <v>37.5</v>
      </c>
      <c r="M764" s="51">
        <f t="shared" si="58"/>
        <v>64.5</v>
      </c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</row>
    <row r="765" spans="1:13" s="1" customFormat="1" ht="19.5" customHeight="1">
      <c r="A765" s="44">
        <v>762</v>
      </c>
      <c r="B765" s="45" t="s">
        <v>2547</v>
      </c>
      <c r="C765" s="45" t="s">
        <v>2548</v>
      </c>
      <c r="D765" s="45" t="s">
        <v>51</v>
      </c>
      <c r="E765" s="45" t="s">
        <v>24</v>
      </c>
      <c r="F765" s="45" t="s">
        <v>25</v>
      </c>
      <c r="G765" s="45" t="s">
        <v>2542</v>
      </c>
      <c r="H765" s="45" t="s">
        <v>2549</v>
      </c>
      <c r="I765" s="50">
        <v>76</v>
      </c>
      <c r="J765" s="51">
        <f t="shared" si="57"/>
        <v>25.333333333333332</v>
      </c>
      <c r="K765" s="52">
        <v>73.2</v>
      </c>
      <c r="L765" s="53">
        <f t="shared" si="59"/>
        <v>36.6</v>
      </c>
      <c r="M765" s="51">
        <f t="shared" si="58"/>
        <v>61.93333333333334</v>
      </c>
    </row>
    <row r="766" spans="1:83" s="1" customFormat="1" ht="19.5" customHeight="1">
      <c r="A766" s="44">
        <v>763</v>
      </c>
      <c r="B766" s="45" t="s">
        <v>2550</v>
      </c>
      <c r="C766" s="45" t="s">
        <v>2551</v>
      </c>
      <c r="D766" s="45" t="s">
        <v>17</v>
      </c>
      <c r="E766" s="45" t="s">
        <v>24</v>
      </c>
      <c r="F766" s="45" t="s">
        <v>19</v>
      </c>
      <c r="G766" s="45" t="s">
        <v>2552</v>
      </c>
      <c r="H766" s="45" t="s">
        <v>2553</v>
      </c>
      <c r="I766" s="50">
        <v>102</v>
      </c>
      <c r="J766" s="51">
        <f t="shared" si="57"/>
        <v>34</v>
      </c>
      <c r="K766" s="52">
        <v>78</v>
      </c>
      <c r="L766" s="53">
        <f t="shared" si="59"/>
        <v>39</v>
      </c>
      <c r="M766" s="51">
        <f t="shared" si="58"/>
        <v>73</v>
      </c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  <c r="BZ766" s="12"/>
      <c r="CA766" s="12"/>
      <c r="CB766" s="12"/>
      <c r="CC766" s="12"/>
      <c r="CD766" s="12"/>
      <c r="CE766" s="12"/>
    </row>
    <row r="767" spans="1:83" s="12" customFormat="1" ht="19.5" customHeight="1">
      <c r="A767" s="44">
        <v>764</v>
      </c>
      <c r="B767" s="45" t="s">
        <v>2554</v>
      </c>
      <c r="C767" s="45" t="s">
        <v>2555</v>
      </c>
      <c r="D767" s="45" t="s">
        <v>51</v>
      </c>
      <c r="E767" s="45" t="s">
        <v>24</v>
      </c>
      <c r="F767" s="45" t="s">
        <v>19</v>
      </c>
      <c r="G767" s="45" t="s">
        <v>2552</v>
      </c>
      <c r="H767" s="45" t="s">
        <v>2556</v>
      </c>
      <c r="I767" s="50">
        <v>106</v>
      </c>
      <c r="J767" s="51">
        <f t="shared" si="57"/>
        <v>35.333333333333336</v>
      </c>
      <c r="K767" s="52">
        <v>73.4</v>
      </c>
      <c r="L767" s="53">
        <f t="shared" si="59"/>
        <v>36.7</v>
      </c>
      <c r="M767" s="51">
        <f t="shared" si="58"/>
        <v>72.03333333333333</v>
      </c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</row>
    <row r="768" spans="1:13" s="1" customFormat="1" ht="19.5" customHeight="1">
      <c r="A768" s="44">
        <v>765</v>
      </c>
      <c r="B768" s="45" t="s">
        <v>2557</v>
      </c>
      <c r="C768" s="45" t="s">
        <v>2558</v>
      </c>
      <c r="D768" s="45" t="s">
        <v>51</v>
      </c>
      <c r="E768" s="45" t="s">
        <v>24</v>
      </c>
      <c r="F768" s="45" t="s">
        <v>19</v>
      </c>
      <c r="G768" s="45" t="s">
        <v>2552</v>
      </c>
      <c r="H768" s="45" t="s">
        <v>2559</v>
      </c>
      <c r="I768" s="50">
        <v>100</v>
      </c>
      <c r="J768" s="51">
        <f t="shared" si="57"/>
        <v>33.333333333333336</v>
      </c>
      <c r="K768" s="52">
        <v>72</v>
      </c>
      <c r="L768" s="53">
        <f t="shared" si="59"/>
        <v>36</v>
      </c>
      <c r="M768" s="51">
        <f t="shared" si="58"/>
        <v>69.33333333333334</v>
      </c>
    </row>
    <row r="769" spans="1:83" s="1" customFormat="1" ht="19.5" customHeight="1">
      <c r="A769" s="44">
        <v>766</v>
      </c>
      <c r="B769" s="45" t="s">
        <v>2560</v>
      </c>
      <c r="C769" s="45" t="s">
        <v>2561</v>
      </c>
      <c r="D769" s="45" t="s">
        <v>51</v>
      </c>
      <c r="E769" s="45" t="s">
        <v>24</v>
      </c>
      <c r="F769" s="45" t="s">
        <v>25</v>
      </c>
      <c r="G769" s="45" t="s">
        <v>2562</v>
      </c>
      <c r="H769" s="45" t="s">
        <v>2563</v>
      </c>
      <c r="I769" s="50">
        <v>87</v>
      </c>
      <c r="J769" s="51">
        <f t="shared" si="57"/>
        <v>29</v>
      </c>
      <c r="K769" s="52">
        <v>72.2</v>
      </c>
      <c r="L769" s="53">
        <f t="shared" si="59"/>
        <v>36.1</v>
      </c>
      <c r="M769" s="51">
        <f t="shared" si="58"/>
        <v>65.1</v>
      </c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  <c r="BZ769" s="12"/>
      <c r="CA769" s="12"/>
      <c r="CB769" s="12"/>
      <c r="CC769" s="12"/>
      <c r="CD769" s="12"/>
      <c r="CE769" s="12"/>
    </row>
    <row r="770" spans="1:83" s="12" customFormat="1" ht="19.5" customHeight="1">
      <c r="A770" s="44">
        <v>767</v>
      </c>
      <c r="B770" s="45" t="s">
        <v>2564</v>
      </c>
      <c r="C770" s="45" t="s">
        <v>2565</v>
      </c>
      <c r="D770" s="45" t="s">
        <v>51</v>
      </c>
      <c r="E770" s="45" t="s">
        <v>18</v>
      </c>
      <c r="F770" s="45" t="s">
        <v>25</v>
      </c>
      <c r="G770" s="45" t="s">
        <v>2562</v>
      </c>
      <c r="H770" s="45" t="s">
        <v>2566</v>
      </c>
      <c r="I770" s="50">
        <v>83</v>
      </c>
      <c r="J770" s="51">
        <f t="shared" si="57"/>
        <v>27.666666666666668</v>
      </c>
      <c r="K770" s="52">
        <v>72.2</v>
      </c>
      <c r="L770" s="53">
        <f t="shared" si="59"/>
        <v>36.1</v>
      </c>
      <c r="M770" s="51">
        <f t="shared" si="58"/>
        <v>63.766666666666666</v>
      </c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</row>
    <row r="771" spans="1:13" s="13" customFormat="1" ht="19.5" customHeight="1">
      <c r="A771" s="44">
        <v>768</v>
      </c>
      <c r="B771" s="45" t="s">
        <v>2567</v>
      </c>
      <c r="C771" s="45" t="s">
        <v>2568</v>
      </c>
      <c r="D771" s="45" t="s">
        <v>51</v>
      </c>
      <c r="E771" s="45" t="s">
        <v>24</v>
      </c>
      <c r="F771" s="45" t="s">
        <v>25</v>
      </c>
      <c r="G771" s="45" t="s">
        <v>2562</v>
      </c>
      <c r="H771" s="45" t="s">
        <v>2569</v>
      </c>
      <c r="I771" s="50">
        <v>81</v>
      </c>
      <c r="J771" s="51">
        <f t="shared" si="57"/>
        <v>27</v>
      </c>
      <c r="K771" s="52">
        <v>0</v>
      </c>
      <c r="L771" s="53">
        <f t="shared" si="59"/>
        <v>0</v>
      </c>
      <c r="M771" s="51">
        <f t="shared" si="58"/>
        <v>27</v>
      </c>
    </row>
    <row r="772" spans="1:83" s="13" customFormat="1" ht="19.5" customHeight="1">
      <c r="A772" s="44">
        <v>769</v>
      </c>
      <c r="B772" s="45" t="s">
        <v>2570</v>
      </c>
      <c r="C772" s="45" t="s">
        <v>2571</v>
      </c>
      <c r="D772" s="45" t="s">
        <v>17</v>
      </c>
      <c r="E772" s="45" t="s">
        <v>18</v>
      </c>
      <c r="F772" s="45" t="s">
        <v>19</v>
      </c>
      <c r="G772" s="45" t="s">
        <v>2572</v>
      </c>
      <c r="H772" s="45" t="s">
        <v>2573</v>
      </c>
      <c r="I772" s="50">
        <v>97</v>
      </c>
      <c r="J772" s="51">
        <f t="shared" si="57"/>
        <v>32.333333333333336</v>
      </c>
      <c r="K772" s="52">
        <v>77.6</v>
      </c>
      <c r="L772" s="51">
        <f t="shared" si="59"/>
        <v>38.8</v>
      </c>
      <c r="M772" s="51">
        <f t="shared" si="58"/>
        <v>71.13333333333333</v>
      </c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  <c r="BZ772" s="12"/>
      <c r="CA772" s="12"/>
      <c r="CB772" s="12"/>
      <c r="CC772" s="12"/>
      <c r="CD772" s="12"/>
      <c r="CE772" s="12"/>
    </row>
    <row r="773" spans="1:83" s="12" customFormat="1" ht="19.5" customHeight="1">
      <c r="A773" s="44">
        <v>770</v>
      </c>
      <c r="B773" s="45" t="s">
        <v>2574</v>
      </c>
      <c r="C773" s="45" t="s">
        <v>2575</v>
      </c>
      <c r="D773" s="45" t="s">
        <v>17</v>
      </c>
      <c r="E773" s="45" t="s">
        <v>70</v>
      </c>
      <c r="F773" s="45" t="s">
        <v>25</v>
      </c>
      <c r="G773" s="45" t="s">
        <v>2572</v>
      </c>
      <c r="H773" s="45" t="s">
        <v>2576</v>
      </c>
      <c r="I773" s="50">
        <v>100</v>
      </c>
      <c r="J773" s="51">
        <f t="shared" si="57"/>
        <v>33.333333333333336</v>
      </c>
      <c r="K773" s="52">
        <v>73.8</v>
      </c>
      <c r="L773" s="51">
        <f t="shared" si="59"/>
        <v>36.9</v>
      </c>
      <c r="M773" s="51">
        <f t="shared" si="58"/>
        <v>70.23333333333333</v>
      </c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</row>
    <row r="774" spans="1:13" s="1" customFormat="1" ht="19.5" customHeight="1">
      <c r="A774" s="44">
        <v>771</v>
      </c>
      <c r="B774" s="45" t="s">
        <v>2577</v>
      </c>
      <c r="C774" s="45" t="s">
        <v>2578</v>
      </c>
      <c r="D774" s="45" t="s">
        <v>51</v>
      </c>
      <c r="E774" s="45" t="s">
        <v>18</v>
      </c>
      <c r="F774" s="45" t="s">
        <v>19</v>
      </c>
      <c r="G774" s="45">
        <v>1252</v>
      </c>
      <c r="H774" s="45" t="s">
        <v>2579</v>
      </c>
      <c r="I774" s="50">
        <v>95</v>
      </c>
      <c r="J774" s="51">
        <f t="shared" si="57"/>
        <v>31.666666666666668</v>
      </c>
      <c r="K774" s="52">
        <v>69.4</v>
      </c>
      <c r="L774" s="51">
        <f aca="true" t="shared" si="60" ref="L774:L779">K774*50%</f>
        <v>34.7</v>
      </c>
      <c r="M774" s="51">
        <f t="shared" si="58"/>
        <v>66.36666666666667</v>
      </c>
    </row>
    <row r="775" spans="1:13" s="12" customFormat="1" ht="19.5" customHeight="1">
      <c r="A775" s="44">
        <v>772</v>
      </c>
      <c r="B775" s="45" t="s">
        <v>2580</v>
      </c>
      <c r="C775" s="45" t="s">
        <v>2581</v>
      </c>
      <c r="D775" s="45" t="s">
        <v>17</v>
      </c>
      <c r="E775" s="45" t="s">
        <v>18</v>
      </c>
      <c r="F775" s="45" t="s">
        <v>25</v>
      </c>
      <c r="G775" s="45" t="s">
        <v>2582</v>
      </c>
      <c r="H775" s="45" t="s">
        <v>2583</v>
      </c>
      <c r="I775" s="50">
        <v>86</v>
      </c>
      <c r="J775" s="51">
        <f aca="true" t="shared" si="61" ref="J775:J838">I775/1.5*50%</f>
        <v>28.666666666666668</v>
      </c>
      <c r="K775" s="52">
        <v>78.22</v>
      </c>
      <c r="L775" s="51">
        <f t="shared" si="60"/>
        <v>39.11</v>
      </c>
      <c r="M775" s="51">
        <f aca="true" t="shared" si="62" ref="M775:M838">J775+L775</f>
        <v>67.77666666666667</v>
      </c>
    </row>
    <row r="776" spans="1:13" s="13" customFormat="1" ht="19.5" customHeight="1">
      <c r="A776" s="44">
        <v>773</v>
      </c>
      <c r="B776" s="45" t="s">
        <v>2584</v>
      </c>
      <c r="C776" s="45" t="s">
        <v>2585</v>
      </c>
      <c r="D776" s="45" t="s">
        <v>17</v>
      </c>
      <c r="E776" s="45" t="s">
        <v>18</v>
      </c>
      <c r="F776" s="45" t="s">
        <v>19</v>
      </c>
      <c r="G776" s="45" t="s">
        <v>2582</v>
      </c>
      <c r="H776" s="45" t="s">
        <v>2586</v>
      </c>
      <c r="I776" s="50">
        <v>86</v>
      </c>
      <c r="J776" s="51">
        <f t="shared" si="61"/>
        <v>28.666666666666668</v>
      </c>
      <c r="K776" s="52">
        <v>48.5</v>
      </c>
      <c r="L776" s="51">
        <f t="shared" si="60"/>
        <v>24.25</v>
      </c>
      <c r="M776" s="51">
        <f t="shared" si="62"/>
        <v>52.91666666666667</v>
      </c>
    </row>
    <row r="777" spans="1:13" s="13" customFormat="1" ht="19.5" customHeight="1">
      <c r="A777" s="44">
        <v>774</v>
      </c>
      <c r="B777" s="45" t="s">
        <v>2587</v>
      </c>
      <c r="C777" s="45" t="s">
        <v>2588</v>
      </c>
      <c r="D777" s="45" t="s">
        <v>17</v>
      </c>
      <c r="E777" s="45" t="s">
        <v>18</v>
      </c>
      <c r="F777" s="45" t="s">
        <v>19</v>
      </c>
      <c r="G777" s="45" t="s">
        <v>2582</v>
      </c>
      <c r="H777" s="45" t="s">
        <v>2589</v>
      </c>
      <c r="I777" s="50">
        <v>82</v>
      </c>
      <c r="J777" s="51">
        <f t="shared" si="61"/>
        <v>27.333333333333332</v>
      </c>
      <c r="K777" s="52">
        <v>0</v>
      </c>
      <c r="L777" s="51">
        <f t="shared" si="60"/>
        <v>0</v>
      </c>
      <c r="M777" s="51">
        <f t="shared" si="62"/>
        <v>27.333333333333332</v>
      </c>
    </row>
    <row r="778" spans="1:13" s="12" customFormat="1" ht="19.5" customHeight="1">
      <c r="A778" s="44">
        <v>775</v>
      </c>
      <c r="B778" s="45" t="s">
        <v>2590</v>
      </c>
      <c r="C778" s="45" t="s">
        <v>2591</v>
      </c>
      <c r="D778" s="45" t="s">
        <v>51</v>
      </c>
      <c r="E778" s="45" t="s">
        <v>18</v>
      </c>
      <c r="F778" s="45" t="s">
        <v>19</v>
      </c>
      <c r="G778" s="45">
        <v>1254</v>
      </c>
      <c r="H778" s="45" t="s">
        <v>2592</v>
      </c>
      <c r="I778" s="50">
        <v>105</v>
      </c>
      <c r="J778" s="51">
        <f t="shared" si="61"/>
        <v>35</v>
      </c>
      <c r="K778" s="52">
        <v>77.6</v>
      </c>
      <c r="L778" s="51">
        <f t="shared" si="60"/>
        <v>38.8</v>
      </c>
      <c r="M778" s="51">
        <f t="shared" si="62"/>
        <v>73.8</v>
      </c>
    </row>
    <row r="779" spans="1:13" s="1" customFormat="1" ht="19.5" customHeight="1">
      <c r="A779" s="44">
        <v>776</v>
      </c>
      <c r="B779" s="45" t="s">
        <v>2593</v>
      </c>
      <c r="C779" s="45" t="s">
        <v>2594</v>
      </c>
      <c r="D779" s="45" t="s">
        <v>51</v>
      </c>
      <c r="E779" s="45" t="s">
        <v>18</v>
      </c>
      <c r="F779" s="45" t="s">
        <v>19</v>
      </c>
      <c r="G779" s="45" t="s">
        <v>2595</v>
      </c>
      <c r="H779" s="45" t="s">
        <v>2596</v>
      </c>
      <c r="I779" s="50">
        <v>93</v>
      </c>
      <c r="J779" s="51">
        <f t="shared" si="61"/>
        <v>31</v>
      </c>
      <c r="K779" s="52">
        <v>74.75999999999999</v>
      </c>
      <c r="L779" s="51">
        <f t="shared" si="60"/>
        <v>37.379999999999995</v>
      </c>
      <c r="M779" s="51">
        <f t="shared" si="62"/>
        <v>68.38</v>
      </c>
    </row>
    <row r="780" spans="1:13" s="1" customFormat="1" ht="19.5" customHeight="1">
      <c r="A780" s="44">
        <v>777</v>
      </c>
      <c r="B780" s="45" t="s">
        <v>2597</v>
      </c>
      <c r="C780" s="45" t="s">
        <v>2598</v>
      </c>
      <c r="D780" s="45" t="s">
        <v>51</v>
      </c>
      <c r="E780" s="45" t="s">
        <v>66</v>
      </c>
      <c r="F780" s="45" t="s">
        <v>139</v>
      </c>
      <c r="G780" s="45" t="s">
        <v>2595</v>
      </c>
      <c r="H780" s="45" t="s">
        <v>2599</v>
      </c>
      <c r="I780" s="50">
        <v>87</v>
      </c>
      <c r="J780" s="51">
        <f t="shared" si="61"/>
        <v>29</v>
      </c>
      <c r="K780" s="52">
        <v>69.53999999999999</v>
      </c>
      <c r="L780" s="51">
        <f aca="true" t="shared" si="63" ref="L780:L789">K780*50%</f>
        <v>34.769999999999996</v>
      </c>
      <c r="M780" s="51">
        <f t="shared" si="62"/>
        <v>63.769999999999996</v>
      </c>
    </row>
    <row r="781" spans="1:13" s="1" customFormat="1" ht="19.5" customHeight="1">
      <c r="A781" s="44">
        <v>778</v>
      </c>
      <c r="B781" s="45" t="s">
        <v>2600</v>
      </c>
      <c r="C781" s="45" t="s">
        <v>2601</v>
      </c>
      <c r="D781" s="45" t="s">
        <v>51</v>
      </c>
      <c r="E781" s="45" t="s">
        <v>18</v>
      </c>
      <c r="F781" s="45" t="s">
        <v>19</v>
      </c>
      <c r="G781" s="45" t="s">
        <v>2595</v>
      </c>
      <c r="H781" s="45" t="s">
        <v>2602</v>
      </c>
      <c r="I781" s="50">
        <v>87</v>
      </c>
      <c r="J781" s="51">
        <f t="shared" si="61"/>
        <v>29</v>
      </c>
      <c r="K781" s="52">
        <v>67.66</v>
      </c>
      <c r="L781" s="51">
        <f t="shared" si="63"/>
        <v>33.83</v>
      </c>
      <c r="M781" s="51">
        <f t="shared" si="62"/>
        <v>62.83</v>
      </c>
    </row>
    <row r="782" spans="1:13" s="12" customFormat="1" ht="19.5" customHeight="1">
      <c r="A782" s="44">
        <v>779</v>
      </c>
      <c r="B782" s="45" t="s">
        <v>2603</v>
      </c>
      <c r="C782" s="45" t="s">
        <v>2604</v>
      </c>
      <c r="D782" s="45" t="s">
        <v>17</v>
      </c>
      <c r="E782" s="45" t="s">
        <v>24</v>
      </c>
      <c r="F782" s="45" t="s">
        <v>25</v>
      </c>
      <c r="G782" s="45" t="s">
        <v>2605</v>
      </c>
      <c r="H782" s="45" t="s">
        <v>2606</v>
      </c>
      <c r="I782" s="50">
        <v>92</v>
      </c>
      <c r="J782" s="51">
        <f t="shared" si="61"/>
        <v>30.666666666666668</v>
      </c>
      <c r="K782" s="52">
        <v>70.66</v>
      </c>
      <c r="L782" s="51">
        <f t="shared" si="63"/>
        <v>35.33</v>
      </c>
      <c r="M782" s="51">
        <f t="shared" si="62"/>
        <v>65.99666666666667</v>
      </c>
    </row>
    <row r="783" spans="1:13" s="13" customFormat="1" ht="19.5" customHeight="1">
      <c r="A783" s="44">
        <v>780</v>
      </c>
      <c r="B783" s="45" t="s">
        <v>2607</v>
      </c>
      <c r="C783" s="45" t="s">
        <v>2608</v>
      </c>
      <c r="D783" s="45" t="s">
        <v>51</v>
      </c>
      <c r="E783" s="45" t="s">
        <v>18</v>
      </c>
      <c r="F783" s="45" t="s">
        <v>25</v>
      </c>
      <c r="G783" s="45" t="s">
        <v>2605</v>
      </c>
      <c r="H783" s="45" t="s">
        <v>2609</v>
      </c>
      <c r="I783" s="50">
        <v>80</v>
      </c>
      <c r="J783" s="51">
        <f t="shared" si="61"/>
        <v>26.666666666666668</v>
      </c>
      <c r="K783" s="52">
        <v>58</v>
      </c>
      <c r="L783" s="51">
        <f t="shared" si="63"/>
        <v>29</v>
      </c>
      <c r="M783" s="51">
        <f t="shared" si="62"/>
        <v>55.66666666666667</v>
      </c>
    </row>
    <row r="784" spans="1:13" s="13" customFormat="1" ht="19.5" customHeight="1">
      <c r="A784" s="44">
        <v>781</v>
      </c>
      <c r="B784" s="45" t="s">
        <v>2610</v>
      </c>
      <c r="C784" s="45" t="s">
        <v>2611</v>
      </c>
      <c r="D784" s="45" t="s">
        <v>51</v>
      </c>
      <c r="E784" s="45" t="s">
        <v>24</v>
      </c>
      <c r="F784" s="45" t="s">
        <v>25</v>
      </c>
      <c r="G784" s="45" t="s">
        <v>2605</v>
      </c>
      <c r="H784" s="45" t="s">
        <v>2612</v>
      </c>
      <c r="I784" s="50">
        <v>91</v>
      </c>
      <c r="J784" s="51">
        <f t="shared" si="61"/>
        <v>30.333333333333332</v>
      </c>
      <c r="K784" s="52">
        <v>46.46</v>
      </c>
      <c r="L784" s="51">
        <f t="shared" si="63"/>
        <v>23.23</v>
      </c>
      <c r="M784" s="51">
        <f t="shared" si="62"/>
        <v>53.56333333333333</v>
      </c>
    </row>
    <row r="785" spans="1:13" s="12" customFormat="1" ht="19.5" customHeight="1">
      <c r="A785" s="44">
        <v>782</v>
      </c>
      <c r="B785" s="45" t="s">
        <v>2613</v>
      </c>
      <c r="C785" s="45" t="s">
        <v>2614</v>
      </c>
      <c r="D785" s="45" t="s">
        <v>51</v>
      </c>
      <c r="E785" s="45" t="s">
        <v>24</v>
      </c>
      <c r="F785" s="45" t="s">
        <v>19</v>
      </c>
      <c r="G785" s="45" t="s">
        <v>2615</v>
      </c>
      <c r="H785" s="45" t="s">
        <v>2616</v>
      </c>
      <c r="I785" s="50">
        <v>91</v>
      </c>
      <c r="J785" s="51">
        <f t="shared" si="61"/>
        <v>30.333333333333332</v>
      </c>
      <c r="K785" s="52">
        <v>74.17999999999999</v>
      </c>
      <c r="L785" s="51">
        <f t="shared" si="63"/>
        <v>37.089999999999996</v>
      </c>
      <c r="M785" s="51">
        <f t="shared" si="62"/>
        <v>67.42333333333333</v>
      </c>
    </row>
    <row r="786" spans="1:13" s="1" customFormat="1" ht="19.5" customHeight="1">
      <c r="A786" s="44">
        <v>783</v>
      </c>
      <c r="B786" s="45" t="s">
        <v>2617</v>
      </c>
      <c r="C786" s="45" t="s">
        <v>2618</v>
      </c>
      <c r="D786" s="45" t="s">
        <v>51</v>
      </c>
      <c r="E786" s="45" t="s">
        <v>18</v>
      </c>
      <c r="F786" s="45" t="s">
        <v>19</v>
      </c>
      <c r="G786" s="45" t="s">
        <v>2615</v>
      </c>
      <c r="H786" s="45" t="s">
        <v>2619</v>
      </c>
      <c r="I786" s="50">
        <v>95</v>
      </c>
      <c r="J786" s="51">
        <f t="shared" si="61"/>
        <v>31.666666666666668</v>
      </c>
      <c r="K786" s="52">
        <v>69.53999999999999</v>
      </c>
      <c r="L786" s="51">
        <f t="shared" si="63"/>
        <v>34.769999999999996</v>
      </c>
      <c r="M786" s="51">
        <f t="shared" si="62"/>
        <v>66.43666666666667</v>
      </c>
    </row>
    <row r="787" spans="1:13" s="1" customFormat="1" ht="19.5" customHeight="1">
      <c r="A787" s="44">
        <v>784</v>
      </c>
      <c r="B787" s="45" t="s">
        <v>2620</v>
      </c>
      <c r="C787" s="45" t="s">
        <v>2621</v>
      </c>
      <c r="D787" s="45" t="s">
        <v>51</v>
      </c>
      <c r="E787" s="45" t="s">
        <v>18</v>
      </c>
      <c r="F787" s="45" t="s">
        <v>19</v>
      </c>
      <c r="G787" s="45" t="s">
        <v>2615</v>
      </c>
      <c r="H787" s="45" t="s">
        <v>2622</v>
      </c>
      <c r="I787" s="50">
        <v>86</v>
      </c>
      <c r="J787" s="51">
        <f t="shared" si="61"/>
        <v>28.666666666666668</v>
      </c>
      <c r="K787" s="52">
        <v>68.62</v>
      </c>
      <c r="L787" s="51">
        <f t="shared" si="63"/>
        <v>34.31</v>
      </c>
      <c r="M787" s="51">
        <f t="shared" si="62"/>
        <v>62.976666666666674</v>
      </c>
    </row>
    <row r="788" spans="1:13" s="12" customFormat="1" ht="19.5" customHeight="1">
      <c r="A788" s="44">
        <v>785</v>
      </c>
      <c r="B788" s="45" t="s">
        <v>2623</v>
      </c>
      <c r="C788" s="45" t="s">
        <v>2624</v>
      </c>
      <c r="D788" s="45" t="s">
        <v>17</v>
      </c>
      <c r="E788" s="45" t="s">
        <v>24</v>
      </c>
      <c r="F788" s="45" t="s">
        <v>19</v>
      </c>
      <c r="G788" s="45" t="s">
        <v>2625</v>
      </c>
      <c r="H788" s="45" t="s">
        <v>2626</v>
      </c>
      <c r="I788" s="50">
        <v>91</v>
      </c>
      <c r="J788" s="51">
        <f t="shared" si="61"/>
        <v>30.333333333333332</v>
      </c>
      <c r="K788" s="52">
        <v>86.26</v>
      </c>
      <c r="L788" s="51">
        <f t="shared" si="63"/>
        <v>43.13</v>
      </c>
      <c r="M788" s="51">
        <f t="shared" si="62"/>
        <v>73.46333333333334</v>
      </c>
    </row>
    <row r="789" spans="1:13" s="1" customFormat="1" ht="19.5" customHeight="1">
      <c r="A789" s="44">
        <v>786</v>
      </c>
      <c r="B789" s="45" t="s">
        <v>2627</v>
      </c>
      <c r="C789" s="45" t="s">
        <v>2628</v>
      </c>
      <c r="D789" s="45" t="s">
        <v>17</v>
      </c>
      <c r="E789" s="45" t="s">
        <v>18</v>
      </c>
      <c r="F789" s="45" t="s">
        <v>19</v>
      </c>
      <c r="G789" s="45" t="s">
        <v>2625</v>
      </c>
      <c r="H789" s="45" t="s">
        <v>2629</v>
      </c>
      <c r="I789" s="50">
        <v>71</v>
      </c>
      <c r="J789" s="51">
        <f t="shared" si="61"/>
        <v>23.666666666666668</v>
      </c>
      <c r="K789" s="52">
        <v>70.03999999999999</v>
      </c>
      <c r="L789" s="51">
        <f t="shared" si="63"/>
        <v>35.019999999999996</v>
      </c>
      <c r="M789" s="51">
        <f t="shared" si="62"/>
        <v>58.68666666666667</v>
      </c>
    </row>
    <row r="790" spans="1:13" s="1" customFormat="1" ht="19.5" customHeight="1">
      <c r="A790" s="44">
        <v>787</v>
      </c>
      <c r="B790" s="45" t="s">
        <v>2630</v>
      </c>
      <c r="C790" s="45" t="s">
        <v>2631</v>
      </c>
      <c r="D790" s="45" t="s">
        <v>51</v>
      </c>
      <c r="E790" s="45" t="s">
        <v>18</v>
      </c>
      <c r="F790" s="45" t="s">
        <v>19</v>
      </c>
      <c r="G790" s="45" t="s">
        <v>2625</v>
      </c>
      <c r="H790" s="45" t="s">
        <v>2632</v>
      </c>
      <c r="I790" s="50">
        <v>70</v>
      </c>
      <c r="J790" s="51">
        <f t="shared" si="61"/>
        <v>23.333333333333332</v>
      </c>
      <c r="K790" s="52">
        <v>66.94</v>
      </c>
      <c r="L790" s="51">
        <f aca="true" t="shared" si="64" ref="L790:L798">K790*50%</f>
        <v>33.47</v>
      </c>
      <c r="M790" s="51">
        <f t="shared" si="62"/>
        <v>56.80333333333333</v>
      </c>
    </row>
    <row r="791" spans="1:13" s="12" customFormat="1" ht="19.5" customHeight="1">
      <c r="A791" s="44">
        <v>788</v>
      </c>
      <c r="B791" s="45" t="s">
        <v>2633</v>
      </c>
      <c r="C791" s="45" t="s">
        <v>2634</v>
      </c>
      <c r="D791" s="45" t="s">
        <v>51</v>
      </c>
      <c r="E791" s="45" t="s">
        <v>18</v>
      </c>
      <c r="F791" s="45" t="s">
        <v>19</v>
      </c>
      <c r="G791" s="45" t="s">
        <v>2635</v>
      </c>
      <c r="H791" s="45" t="s">
        <v>2636</v>
      </c>
      <c r="I791" s="50">
        <v>94</v>
      </c>
      <c r="J791" s="51">
        <f t="shared" si="61"/>
        <v>31.333333333333332</v>
      </c>
      <c r="K791" s="52">
        <v>71.76</v>
      </c>
      <c r="L791" s="51">
        <f t="shared" si="64"/>
        <v>35.88</v>
      </c>
      <c r="M791" s="51">
        <f t="shared" si="62"/>
        <v>67.21333333333334</v>
      </c>
    </row>
    <row r="792" spans="1:13" s="1" customFormat="1" ht="19.5" customHeight="1">
      <c r="A792" s="44">
        <v>789</v>
      </c>
      <c r="B792" s="45" t="s">
        <v>2637</v>
      </c>
      <c r="C792" s="45" t="s">
        <v>2638</v>
      </c>
      <c r="D792" s="45" t="s">
        <v>51</v>
      </c>
      <c r="E792" s="45" t="s">
        <v>18</v>
      </c>
      <c r="F792" s="45" t="s">
        <v>19</v>
      </c>
      <c r="G792" s="45" t="s">
        <v>2635</v>
      </c>
      <c r="H792" s="45" t="s">
        <v>2639</v>
      </c>
      <c r="I792" s="50">
        <v>88</v>
      </c>
      <c r="J792" s="51">
        <f t="shared" si="61"/>
        <v>29.333333333333332</v>
      </c>
      <c r="K792" s="52">
        <v>75.1</v>
      </c>
      <c r="L792" s="51">
        <f t="shared" si="64"/>
        <v>37.55</v>
      </c>
      <c r="M792" s="51">
        <f t="shared" si="62"/>
        <v>66.88333333333333</v>
      </c>
    </row>
    <row r="793" spans="1:13" s="1" customFormat="1" ht="19.5" customHeight="1">
      <c r="A793" s="44">
        <v>790</v>
      </c>
      <c r="B793" s="45" t="s">
        <v>2640</v>
      </c>
      <c r="C793" s="45" t="s">
        <v>2641</v>
      </c>
      <c r="D793" s="45" t="s">
        <v>17</v>
      </c>
      <c r="E793" s="45" t="s">
        <v>18</v>
      </c>
      <c r="F793" s="45" t="s">
        <v>19</v>
      </c>
      <c r="G793" s="45" t="s">
        <v>2635</v>
      </c>
      <c r="H793" s="45" t="s">
        <v>2642</v>
      </c>
      <c r="I793" s="50">
        <v>85</v>
      </c>
      <c r="J793" s="51">
        <f t="shared" si="61"/>
        <v>28.333333333333332</v>
      </c>
      <c r="K793" s="52">
        <v>74.86</v>
      </c>
      <c r="L793" s="51">
        <f t="shared" si="64"/>
        <v>37.43</v>
      </c>
      <c r="M793" s="51">
        <f t="shared" si="62"/>
        <v>65.76333333333334</v>
      </c>
    </row>
    <row r="794" spans="1:13" s="1" customFormat="1" ht="19.5" customHeight="1">
      <c r="A794" s="44">
        <v>791</v>
      </c>
      <c r="B794" s="45" t="s">
        <v>2643</v>
      </c>
      <c r="C794" s="45" t="s">
        <v>2644</v>
      </c>
      <c r="D794" s="45" t="s">
        <v>51</v>
      </c>
      <c r="E794" s="45" t="s">
        <v>18</v>
      </c>
      <c r="F794" s="45" t="s">
        <v>19</v>
      </c>
      <c r="G794" s="45" t="s">
        <v>2635</v>
      </c>
      <c r="H794" s="45" t="s">
        <v>2645</v>
      </c>
      <c r="I794" s="50">
        <v>85</v>
      </c>
      <c r="J794" s="51">
        <f t="shared" si="61"/>
        <v>28.333333333333332</v>
      </c>
      <c r="K794" s="52">
        <v>72</v>
      </c>
      <c r="L794" s="51">
        <f t="shared" si="64"/>
        <v>36</v>
      </c>
      <c r="M794" s="51">
        <f t="shared" si="62"/>
        <v>64.33333333333333</v>
      </c>
    </row>
    <row r="795" spans="1:13" s="12" customFormat="1" ht="19.5" customHeight="1">
      <c r="A795" s="44">
        <v>792</v>
      </c>
      <c r="B795" s="45" t="s">
        <v>2646</v>
      </c>
      <c r="C795" s="45" t="s">
        <v>2647</v>
      </c>
      <c r="D795" s="45" t="s">
        <v>51</v>
      </c>
      <c r="E795" s="45" t="s">
        <v>24</v>
      </c>
      <c r="F795" s="45" t="s">
        <v>25</v>
      </c>
      <c r="G795" s="45" t="s">
        <v>2648</v>
      </c>
      <c r="H795" s="45" t="s">
        <v>2649</v>
      </c>
      <c r="I795" s="50">
        <v>81</v>
      </c>
      <c r="J795" s="51">
        <f t="shared" si="61"/>
        <v>27</v>
      </c>
      <c r="K795" s="52">
        <v>76.9</v>
      </c>
      <c r="L795" s="51">
        <f t="shared" si="64"/>
        <v>38.45</v>
      </c>
      <c r="M795" s="51">
        <f t="shared" si="62"/>
        <v>65.45</v>
      </c>
    </row>
    <row r="796" spans="1:13" s="1" customFormat="1" ht="19.5" customHeight="1">
      <c r="A796" s="44">
        <v>793</v>
      </c>
      <c r="B796" s="45" t="s">
        <v>2650</v>
      </c>
      <c r="C796" s="45" t="s">
        <v>2651</v>
      </c>
      <c r="D796" s="45" t="s">
        <v>51</v>
      </c>
      <c r="E796" s="45" t="s">
        <v>24</v>
      </c>
      <c r="F796" s="45" t="s">
        <v>25</v>
      </c>
      <c r="G796" s="45" t="s">
        <v>2648</v>
      </c>
      <c r="H796" s="45" t="s">
        <v>2652</v>
      </c>
      <c r="I796" s="50">
        <v>75</v>
      </c>
      <c r="J796" s="51">
        <f t="shared" si="61"/>
        <v>25</v>
      </c>
      <c r="K796" s="52">
        <v>76.66</v>
      </c>
      <c r="L796" s="51">
        <f t="shared" si="64"/>
        <v>38.33</v>
      </c>
      <c r="M796" s="51">
        <f t="shared" si="62"/>
        <v>63.33</v>
      </c>
    </row>
    <row r="797" spans="1:13" s="13" customFormat="1" ht="19.5" customHeight="1">
      <c r="A797" s="44">
        <v>794</v>
      </c>
      <c r="B797" s="45" t="s">
        <v>2653</v>
      </c>
      <c r="C797" s="45" t="s">
        <v>2654</v>
      </c>
      <c r="D797" s="45" t="s">
        <v>51</v>
      </c>
      <c r="E797" s="45" t="s">
        <v>24</v>
      </c>
      <c r="F797" s="45" t="s">
        <v>19</v>
      </c>
      <c r="G797" s="45" t="s">
        <v>2648</v>
      </c>
      <c r="H797" s="45" t="s">
        <v>2655</v>
      </c>
      <c r="I797" s="50">
        <v>116</v>
      </c>
      <c r="J797" s="51">
        <f t="shared" si="61"/>
        <v>38.666666666666664</v>
      </c>
      <c r="K797" s="52">
        <v>0</v>
      </c>
      <c r="L797" s="51">
        <f t="shared" si="64"/>
        <v>0</v>
      </c>
      <c r="M797" s="51">
        <f t="shared" si="62"/>
        <v>38.666666666666664</v>
      </c>
    </row>
    <row r="798" spans="1:13" s="12" customFormat="1" ht="19.5" customHeight="1">
      <c r="A798" s="44">
        <v>795</v>
      </c>
      <c r="B798" s="45" t="s">
        <v>2656</v>
      </c>
      <c r="C798" s="45" t="s">
        <v>2657</v>
      </c>
      <c r="D798" s="45" t="s">
        <v>17</v>
      </c>
      <c r="E798" s="45" t="s">
        <v>24</v>
      </c>
      <c r="F798" s="45" t="s">
        <v>25</v>
      </c>
      <c r="G798" s="45" t="s">
        <v>2658</v>
      </c>
      <c r="H798" s="45" t="s">
        <v>2659</v>
      </c>
      <c r="I798" s="50">
        <v>78</v>
      </c>
      <c r="J798" s="51">
        <f t="shared" si="61"/>
        <v>26</v>
      </c>
      <c r="K798" s="52">
        <v>73.5</v>
      </c>
      <c r="L798" s="51">
        <f t="shared" si="64"/>
        <v>36.75</v>
      </c>
      <c r="M798" s="51">
        <f t="shared" si="62"/>
        <v>62.75</v>
      </c>
    </row>
    <row r="799" spans="1:13" s="12" customFormat="1" ht="19.5" customHeight="1">
      <c r="A799" s="44">
        <v>796</v>
      </c>
      <c r="B799" s="45" t="s">
        <v>2660</v>
      </c>
      <c r="C799" s="45" t="s">
        <v>2661</v>
      </c>
      <c r="D799" s="45" t="s">
        <v>17</v>
      </c>
      <c r="E799" s="45" t="s">
        <v>24</v>
      </c>
      <c r="F799" s="45" t="s">
        <v>25</v>
      </c>
      <c r="G799" s="45" t="s">
        <v>2662</v>
      </c>
      <c r="H799" s="45" t="s">
        <v>2663</v>
      </c>
      <c r="I799" s="50">
        <v>109</v>
      </c>
      <c r="J799" s="51">
        <f t="shared" si="61"/>
        <v>36.333333333333336</v>
      </c>
      <c r="K799" s="52">
        <v>87.2</v>
      </c>
      <c r="L799" s="51">
        <f aca="true" t="shared" si="65" ref="L799:L807">K799*50%</f>
        <v>43.6</v>
      </c>
      <c r="M799" s="51">
        <f t="shared" si="62"/>
        <v>79.93333333333334</v>
      </c>
    </row>
    <row r="800" spans="1:13" s="12" customFormat="1" ht="19.5" customHeight="1">
      <c r="A800" s="44">
        <v>797</v>
      </c>
      <c r="B800" s="45" t="s">
        <v>2664</v>
      </c>
      <c r="C800" s="45" t="s">
        <v>2665</v>
      </c>
      <c r="D800" s="45" t="s">
        <v>17</v>
      </c>
      <c r="E800" s="45" t="s">
        <v>24</v>
      </c>
      <c r="F800" s="45" t="s">
        <v>25</v>
      </c>
      <c r="G800" s="45" t="s">
        <v>2662</v>
      </c>
      <c r="H800" s="45" t="s">
        <v>2666</v>
      </c>
      <c r="I800" s="50">
        <v>98</v>
      </c>
      <c r="J800" s="51">
        <f t="shared" si="61"/>
        <v>32.666666666666664</v>
      </c>
      <c r="K800" s="52">
        <v>76.6</v>
      </c>
      <c r="L800" s="51">
        <f t="shared" si="65"/>
        <v>38.3</v>
      </c>
      <c r="M800" s="51">
        <f t="shared" si="62"/>
        <v>70.96666666666667</v>
      </c>
    </row>
    <row r="801" spans="1:13" s="12" customFormat="1" ht="19.5" customHeight="1">
      <c r="A801" s="44">
        <v>798</v>
      </c>
      <c r="B801" s="45" t="s">
        <v>2667</v>
      </c>
      <c r="C801" s="45" t="s">
        <v>2668</v>
      </c>
      <c r="D801" s="45" t="s">
        <v>51</v>
      </c>
      <c r="E801" s="45" t="s">
        <v>24</v>
      </c>
      <c r="F801" s="45" t="s">
        <v>19</v>
      </c>
      <c r="G801" s="45" t="s">
        <v>2662</v>
      </c>
      <c r="H801" s="45" t="s">
        <v>2669</v>
      </c>
      <c r="I801" s="50">
        <v>93</v>
      </c>
      <c r="J801" s="51">
        <f t="shared" si="61"/>
        <v>31</v>
      </c>
      <c r="K801" s="52">
        <v>75.9</v>
      </c>
      <c r="L801" s="51">
        <f t="shared" si="65"/>
        <v>37.95</v>
      </c>
      <c r="M801" s="51">
        <f t="shared" si="62"/>
        <v>68.95</v>
      </c>
    </row>
    <row r="802" spans="1:13" s="1" customFormat="1" ht="19.5" customHeight="1">
      <c r="A802" s="44">
        <v>799</v>
      </c>
      <c r="B802" s="45" t="s">
        <v>2670</v>
      </c>
      <c r="C802" s="45" t="s">
        <v>2671</v>
      </c>
      <c r="D802" s="45" t="s">
        <v>17</v>
      </c>
      <c r="E802" s="45" t="s">
        <v>18</v>
      </c>
      <c r="F802" s="45" t="s">
        <v>19</v>
      </c>
      <c r="G802" s="45" t="s">
        <v>2662</v>
      </c>
      <c r="H802" s="45" t="s">
        <v>2672</v>
      </c>
      <c r="I802" s="50">
        <v>86</v>
      </c>
      <c r="J802" s="51">
        <f t="shared" si="61"/>
        <v>28.666666666666668</v>
      </c>
      <c r="K802" s="52">
        <v>75.9</v>
      </c>
      <c r="L802" s="51">
        <f t="shared" si="65"/>
        <v>37.95</v>
      </c>
      <c r="M802" s="51">
        <f t="shared" si="62"/>
        <v>66.61666666666667</v>
      </c>
    </row>
    <row r="803" spans="1:13" s="1" customFormat="1" ht="19.5" customHeight="1">
      <c r="A803" s="44">
        <v>800</v>
      </c>
      <c r="B803" s="45" t="s">
        <v>2673</v>
      </c>
      <c r="C803" s="45" t="s">
        <v>2674</v>
      </c>
      <c r="D803" s="45" t="s">
        <v>17</v>
      </c>
      <c r="E803" s="45" t="s">
        <v>18</v>
      </c>
      <c r="F803" s="45" t="s">
        <v>19</v>
      </c>
      <c r="G803" s="45" t="s">
        <v>2662</v>
      </c>
      <c r="H803" s="45" t="s">
        <v>2675</v>
      </c>
      <c r="I803" s="50">
        <v>85</v>
      </c>
      <c r="J803" s="51">
        <f t="shared" si="61"/>
        <v>28.333333333333332</v>
      </c>
      <c r="K803" s="52">
        <v>70</v>
      </c>
      <c r="L803" s="51">
        <f t="shared" si="65"/>
        <v>35</v>
      </c>
      <c r="M803" s="51">
        <f t="shared" si="62"/>
        <v>63.33333333333333</v>
      </c>
    </row>
    <row r="804" spans="1:13" s="1" customFormat="1" ht="19.5" customHeight="1">
      <c r="A804" s="44">
        <v>801</v>
      </c>
      <c r="B804" s="45" t="s">
        <v>2676</v>
      </c>
      <c r="C804" s="45" t="s">
        <v>2677</v>
      </c>
      <c r="D804" s="45" t="s">
        <v>51</v>
      </c>
      <c r="E804" s="45" t="s">
        <v>336</v>
      </c>
      <c r="F804" s="45" t="s">
        <v>25</v>
      </c>
      <c r="G804" s="45" t="s">
        <v>2662</v>
      </c>
      <c r="H804" s="45" t="s">
        <v>2678</v>
      </c>
      <c r="I804" s="50">
        <v>84</v>
      </c>
      <c r="J804" s="51">
        <f t="shared" si="61"/>
        <v>28</v>
      </c>
      <c r="K804" s="52">
        <v>69.3</v>
      </c>
      <c r="L804" s="51">
        <f t="shared" si="65"/>
        <v>34.65</v>
      </c>
      <c r="M804" s="51">
        <f t="shared" si="62"/>
        <v>62.65</v>
      </c>
    </row>
    <row r="805" spans="1:13" s="12" customFormat="1" ht="19.5" customHeight="1">
      <c r="A805" s="44">
        <v>802</v>
      </c>
      <c r="B805" s="45" t="s">
        <v>2679</v>
      </c>
      <c r="C805" s="45" t="s">
        <v>2680</v>
      </c>
      <c r="D805" s="45" t="s">
        <v>51</v>
      </c>
      <c r="E805" s="45" t="s">
        <v>18</v>
      </c>
      <c r="F805" s="45" t="s">
        <v>25</v>
      </c>
      <c r="G805" s="45" t="s">
        <v>2681</v>
      </c>
      <c r="H805" s="45" t="s">
        <v>2682</v>
      </c>
      <c r="I805" s="50">
        <v>75</v>
      </c>
      <c r="J805" s="51">
        <f t="shared" si="61"/>
        <v>25</v>
      </c>
      <c r="K805" s="52">
        <v>75.44</v>
      </c>
      <c r="L805" s="51">
        <f t="shared" si="65"/>
        <v>37.72</v>
      </c>
      <c r="M805" s="51">
        <f t="shared" si="62"/>
        <v>62.72</v>
      </c>
    </row>
    <row r="806" spans="1:13" s="1" customFormat="1" ht="19.5" customHeight="1">
      <c r="A806" s="44">
        <v>803</v>
      </c>
      <c r="B806" s="45" t="s">
        <v>2683</v>
      </c>
      <c r="C806" s="45" t="s">
        <v>2684</v>
      </c>
      <c r="D806" s="45" t="s">
        <v>17</v>
      </c>
      <c r="E806" s="45" t="s">
        <v>70</v>
      </c>
      <c r="F806" s="45" t="s">
        <v>25</v>
      </c>
      <c r="G806" s="45" t="s">
        <v>2681</v>
      </c>
      <c r="H806" s="45" t="s">
        <v>2685</v>
      </c>
      <c r="I806" s="50">
        <v>73</v>
      </c>
      <c r="J806" s="51">
        <f t="shared" si="61"/>
        <v>24.333333333333332</v>
      </c>
      <c r="K806" s="52">
        <v>73.9</v>
      </c>
      <c r="L806" s="51">
        <f t="shared" si="65"/>
        <v>36.95</v>
      </c>
      <c r="M806" s="51">
        <f t="shared" si="62"/>
        <v>61.28333333333333</v>
      </c>
    </row>
    <row r="807" spans="1:13" s="12" customFormat="1" ht="19.5" customHeight="1">
      <c r="A807" s="44">
        <v>804</v>
      </c>
      <c r="B807" s="45" t="s">
        <v>2686</v>
      </c>
      <c r="C807" s="45" t="s">
        <v>2687</v>
      </c>
      <c r="D807" s="45" t="s">
        <v>51</v>
      </c>
      <c r="E807" s="45" t="s">
        <v>18</v>
      </c>
      <c r="F807" s="45" t="s">
        <v>25</v>
      </c>
      <c r="G807" s="45" t="s">
        <v>2688</v>
      </c>
      <c r="H807" s="45" t="s">
        <v>2689</v>
      </c>
      <c r="I807" s="50">
        <v>90</v>
      </c>
      <c r="J807" s="51">
        <f t="shared" si="61"/>
        <v>30</v>
      </c>
      <c r="K807" s="52">
        <v>74.2</v>
      </c>
      <c r="L807" s="51">
        <f t="shared" si="65"/>
        <v>37.1</v>
      </c>
      <c r="M807" s="51">
        <f t="shared" si="62"/>
        <v>67.1</v>
      </c>
    </row>
    <row r="808" spans="1:13" s="1" customFormat="1" ht="19.5" customHeight="1">
      <c r="A808" s="44">
        <v>805</v>
      </c>
      <c r="B808" s="45" t="s">
        <v>2690</v>
      </c>
      <c r="C808" s="45" t="s">
        <v>2691</v>
      </c>
      <c r="D808" s="45" t="s">
        <v>51</v>
      </c>
      <c r="E808" s="45" t="s">
        <v>18</v>
      </c>
      <c r="F808" s="45" t="s">
        <v>19</v>
      </c>
      <c r="G808" s="45" t="s">
        <v>2688</v>
      </c>
      <c r="H808" s="45" t="s">
        <v>2692</v>
      </c>
      <c r="I808" s="50">
        <v>85</v>
      </c>
      <c r="J808" s="51">
        <f t="shared" si="61"/>
        <v>28.333333333333332</v>
      </c>
      <c r="K808" s="52">
        <v>72.5</v>
      </c>
      <c r="L808" s="51">
        <f aca="true" t="shared" si="66" ref="L808:L819">K808*50%</f>
        <v>36.25</v>
      </c>
      <c r="M808" s="51">
        <f t="shared" si="62"/>
        <v>64.58333333333333</v>
      </c>
    </row>
    <row r="809" spans="1:13" s="1" customFormat="1" ht="19.5" customHeight="1">
      <c r="A809" s="44">
        <v>806</v>
      </c>
      <c r="B809" s="45" t="s">
        <v>2693</v>
      </c>
      <c r="C809" s="45" t="s">
        <v>2694</v>
      </c>
      <c r="D809" s="45" t="s">
        <v>51</v>
      </c>
      <c r="E809" s="45" t="s">
        <v>18</v>
      </c>
      <c r="F809" s="45" t="s">
        <v>25</v>
      </c>
      <c r="G809" s="45" t="s">
        <v>2688</v>
      </c>
      <c r="H809" s="45" t="s">
        <v>2695</v>
      </c>
      <c r="I809" s="50">
        <v>84</v>
      </c>
      <c r="J809" s="51">
        <f t="shared" si="61"/>
        <v>28</v>
      </c>
      <c r="K809" s="52">
        <v>71.6</v>
      </c>
      <c r="L809" s="51">
        <f t="shared" si="66"/>
        <v>35.8</v>
      </c>
      <c r="M809" s="51">
        <f t="shared" si="62"/>
        <v>63.8</v>
      </c>
    </row>
    <row r="810" spans="1:13" s="12" customFormat="1" ht="19.5" customHeight="1">
      <c r="A810" s="44">
        <v>807</v>
      </c>
      <c r="B810" s="45" t="s">
        <v>2696</v>
      </c>
      <c r="C810" s="45" t="s">
        <v>2697</v>
      </c>
      <c r="D810" s="45" t="s">
        <v>51</v>
      </c>
      <c r="E810" s="45" t="s">
        <v>18</v>
      </c>
      <c r="F810" s="45" t="s">
        <v>19</v>
      </c>
      <c r="G810" s="45" t="s">
        <v>2698</v>
      </c>
      <c r="H810" s="45" t="s">
        <v>2699</v>
      </c>
      <c r="I810" s="50">
        <v>83</v>
      </c>
      <c r="J810" s="51">
        <f t="shared" si="61"/>
        <v>27.666666666666668</v>
      </c>
      <c r="K810" s="52">
        <v>77.6</v>
      </c>
      <c r="L810" s="51">
        <f t="shared" si="66"/>
        <v>38.8</v>
      </c>
      <c r="M810" s="51">
        <f t="shared" si="62"/>
        <v>66.46666666666667</v>
      </c>
    </row>
    <row r="811" spans="1:13" s="1" customFormat="1" ht="19.5" customHeight="1">
      <c r="A811" s="44">
        <v>808</v>
      </c>
      <c r="B811" s="45" t="s">
        <v>2700</v>
      </c>
      <c r="C811" s="45" t="s">
        <v>2701</v>
      </c>
      <c r="D811" s="45" t="s">
        <v>51</v>
      </c>
      <c r="E811" s="45" t="s">
        <v>18</v>
      </c>
      <c r="F811" s="45" t="s">
        <v>19</v>
      </c>
      <c r="G811" s="45" t="s">
        <v>2698</v>
      </c>
      <c r="H811" s="45" t="s">
        <v>2702</v>
      </c>
      <c r="I811" s="50">
        <v>78</v>
      </c>
      <c r="J811" s="51">
        <f t="shared" si="61"/>
        <v>26</v>
      </c>
      <c r="K811" s="52">
        <v>75.2</v>
      </c>
      <c r="L811" s="51">
        <f t="shared" si="66"/>
        <v>37.6</v>
      </c>
      <c r="M811" s="51">
        <f t="shared" si="62"/>
        <v>63.6</v>
      </c>
    </row>
    <row r="812" spans="1:13" s="1" customFormat="1" ht="19.5" customHeight="1">
      <c r="A812" s="44">
        <v>809</v>
      </c>
      <c r="B812" s="45" t="s">
        <v>2703</v>
      </c>
      <c r="C812" s="45" t="s">
        <v>2704</v>
      </c>
      <c r="D812" s="45" t="s">
        <v>51</v>
      </c>
      <c r="E812" s="45" t="s">
        <v>18</v>
      </c>
      <c r="F812" s="45" t="s">
        <v>19</v>
      </c>
      <c r="G812" s="45" t="s">
        <v>2698</v>
      </c>
      <c r="H812" s="45" t="s">
        <v>2705</v>
      </c>
      <c r="I812" s="50">
        <v>84</v>
      </c>
      <c r="J812" s="51">
        <f t="shared" si="61"/>
        <v>28</v>
      </c>
      <c r="K812" s="52">
        <v>67.1</v>
      </c>
      <c r="L812" s="51">
        <f t="shared" si="66"/>
        <v>33.55</v>
      </c>
      <c r="M812" s="51">
        <f t="shared" si="62"/>
        <v>61.55</v>
      </c>
    </row>
    <row r="813" spans="1:13" s="12" customFormat="1" ht="19.5" customHeight="1">
      <c r="A813" s="44">
        <v>810</v>
      </c>
      <c r="B813" s="45" t="s">
        <v>2706</v>
      </c>
      <c r="C813" s="45" t="s">
        <v>2707</v>
      </c>
      <c r="D813" s="45" t="s">
        <v>51</v>
      </c>
      <c r="E813" s="45" t="s">
        <v>24</v>
      </c>
      <c r="F813" s="45" t="s">
        <v>19</v>
      </c>
      <c r="G813" s="45" t="s">
        <v>2708</v>
      </c>
      <c r="H813" s="45" t="s">
        <v>2709</v>
      </c>
      <c r="I813" s="50">
        <v>89</v>
      </c>
      <c r="J813" s="51">
        <f t="shared" si="61"/>
        <v>29.666666666666668</v>
      </c>
      <c r="K813" s="52">
        <v>71.8</v>
      </c>
      <c r="L813" s="51">
        <f t="shared" si="66"/>
        <v>35.9</v>
      </c>
      <c r="M813" s="51">
        <f t="shared" si="62"/>
        <v>65.56666666666666</v>
      </c>
    </row>
    <row r="814" spans="1:13" s="1" customFormat="1" ht="19.5" customHeight="1">
      <c r="A814" s="44">
        <v>811</v>
      </c>
      <c r="B814" s="45" t="s">
        <v>2710</v>
      </c>
      <c r="C814" s="45" t="s">
        <v>2711</v>
      </c>
      <c r="D814" s="45" t="s">
        <v>17</v>
      </c>
      <c r="E814" s="45" t="s">
        <v>24</v>
      </c>
      <c r="F814" s="45" t="s">
        <v>25</v>
      </c>
      <c r="G814" s="45" t="s">
        <v>2708</v>
      </c>
      <c r="H814" s="45" t="s">
        <v>2712</v>
      </c>
      <c r="I814" s="50">
        <v>78</v>
      </c>
      <c r="J814" s="51">
        <f t="shared" si="61"/>
        <v>26</v>
      </c>
      <c r="K814" s="52">
        <v>69.2</v>
      </c>
      <c r="L814" s="51">
        <f t="shared" si="66"/>
        <v>34.6</v>
      </c>
      <c r="M814" s="51">
        <f t="shared" si="62"/>
        <v>60.6</v>
      </c>
    </row>
    <row r="815" spans="1:13" s="1" customFormat="1" ht="19.5" customHeight="1">
      <c r="A815" s="44">
        <v>812</v>
      </c>
      <c r="B815" s="45" t="s">
        <v>2713</v>
      </c>
      <c r="C815" s="45" t="s">
        <v>2714</v>
      </c>
      <c r="D815" s="45" t="s">
        <v>51</v>
      </c>
      <c r="E815" s="45" t="s">
        <v>70</v>
      </c>
      <c r="F815" s="45" t="s">
        <v>25</v>
      </c>
      <c r="G815" s="45" t="s">
        <v>2708</v>
      </c>
      <c r="H815" s="45" t="s">
        <v>2715</v>
      </c>
      <c r="I815" s="50">
        <v>78</v>
      </c>
      <c r="J815" s="51">
        <f t="shared" si="61"/>
        <v>26</v>
      </c>
      <c r="K815" s="52">
        <v>62.06</v>
      </c>
      <c r="L815" s="51">
        <f t="shared" si="66"/>
        <v>31.03</v>
      </c>
      <c r="M815" s="51">
        <f t="shared" si="62"/>
        <v>57.03</v>
      </c>
    </row>
    <row r="816" spans="1:13" s="13" customFormat="1" ht="19.5" customHeight="1">
      <c r="A816" s="44">
        <v>813</v>
      </c>
      <c r="B816" s="45" t="s">
        <v>2716</v>
      </c>
      <c r="C816" s="45" t="s">
        <v>2717</v>
      </c>
      <c r="D816" s="45" t="s">
        <v>51</v>
      </c>
      <c r="E816" s="45" t="s">
        <v>24</v>
      </c>
      <c r="F816" s="45" t="s">
        <v>25</v>
      </c>
      <c r="G816" s="45" t="s">
        <v>2708</v>
      </c>
      <c r="H816" s="45" t="s">
        <v>2718</v>
      </c>
      <c r="I816" s="50">
        <v>78</v>
      </c>
      <c r="J816" s="51">
        <f t="shared" si="61"/>
        <v>26</v>
      </c>
      <c r="K816" s="52">
        <v>44.26</v>
      </c>
      <c r="L816" s="51">
        <f t="shared" si="66"/>
        <v>22.13</v>
      </c>
      <c r="M816" s="51">
        <f t="shared" si="62"/>
        <v>48.129999999999995</v>
      </c>
    </row>
    <row r="817" spans="1:13" s="12" customFormat="1" ht="19.5" customHeight="1">
      <c r="A817" s="44">
        <v>814</v>
      </c>
      <c r="B817" s="45" t="s">
        <v>2719</v>
      </c>
      <c r="C817" s="45" t="s">
        <v>2720</v>
      </c>
      <c r="D817" s="45" t="s">
        <v>17</v>
      </c>
      <c r="E817" s="45" t="s">
        <v>336</v>
      </c>
      <c r="F817" s="45" t="s">
        <v>19</v>
      </c>
      <c r="G817" s="45" t="s">
        <v>2721</v>
      </c>
      <c r="H817" s="45" t="s">
        <v>2722</v>
      </c>
      <c r="I817" s="50">
        <v>91</v>
      </c>
      <c r="J817" s="51">
        <f t="shared" si="61"/>
        <v>30.333333333333332</v>
      </c>
      <c r="K817" s="52">
        <v>71.2</v>
      </c>
      <c r="L817" s="51">
        <f t="shared" si="66"/>
        <v>35.6</v>
      </c>
      <c r="M817" s="51">
        <f t="shared" si="62"/>
        <v>65.93333333333334</v>
      </c>
    </row>
    <row r="818" spans="1:13" s="13" customFormat="1" ht="19.5" customHeight="1">
      <c r="A818" s="44">
        <v>815</v>
      </c>
      <c r="B818" s="45" t="s">
        <v>2723</v>
      </c>
      <c r="C818" s="45" t="s">
        <v>2724</v>
      </c>
      <c r="D818" s="45" t="s">
        <v>51</v>
      </c>
      <c r="E818" s="45" t="s">
        <v>18</v>
      </c>
      <c r="F818" s="45" t="s">
        <v>19</v>
      </c>
      <c r="G818" s="45" t="s">
        <v>2721</v>
      </c>
      <c r="H818" s="45" t="s">
        <v>2725</v>
      </c>
      <c r="I818" s="50">
        <v>81</v>
      </c>
      <c r="J818" s="51">
        <f t="shared" si="61"/>
        <v>27</v>
      </c>
      <c r="K818" s="52">
        <v>45.06</v>
      </c>
      <c r="L818" s="51">
        <f t="shared" si="66"/>
        <v>22.53</v>
      </c>
      <c r="M818" s="51">
        <f t="shared" si="62"/>
        <v>49.53</v>
      </c>
    </row>
    <row r="819" spans="1:13" s="12" customFormat="1" ht="19.5" customHeight="1">
      <c r="A819" s="44">
        <v>816</v>
      </c>
      <c r="B819" s="45" t="s">
        <v>2726</v>
      </c>
      <c r="C819" s="45" t="s">
        <v>2727</v>
      </c>
      <c r="D819" s="45" t="s">
        <v>17</v>
      </c>
      <c r="E819" s="45" t="s">
        <v>24</v>
      </c>
      <c r="F819" s="45" t="s">
        <v>25</v>
      </c>
      <c r="G819" s="45" t="s">
        <v>2728</v>
      </c>
      <c r="H819" s="45" t="s">
        <v>2729</v>
      </c>
      <c r="I819" s="50">
        <v>100</v>
      </c>
      <c r="J819" s="51">
        <f t="shared" si="61"/>
        <v>33.333333333333336</v>
      </c>
      <c r="K819" s="52">
        <v>74</v>
      </c>
      <c r="L819" s="51">
        <f t="shared" si="66"/>
        <v>37</v>
      </c>
      <c r="M819" s="51">
        <f t="shared" si="62"/>
        <v>70.33333333333334</v>
      </c>
    </row>
    <row r="820" spans="1:13" s="1" customFormat="1" ht="19.5" customHeight="1">
      <c r="A820" s="44">
        <v>817</v>
      </c>
      <c r="B820" s="45" t="s">
        <v>2730</v>
      </c>
      <c r="C820" s="45" t="s">
        <v>2731</v>
      </c>
      <c r="D820" s="45" t="s">
        <v>51</v>
      </c>
      <c r="E820" s="45" t="s">
        <v>18</v>
      </c>
      <c r="F820" s="45" t="s">
        <v>25</v>
      </c>
      <c r="G820" s="45" t="s">
        <v>2728</v>
      </c>
      <c r="H820" s="45" t="s">
        <v>2732</v>
      </c>
      <c r="I820" s="50">
        <v>95</v>
      </c>
      <c r="J820" s="51">
        <f t="shared" si="61"/>
        <v>31.666666666666668</v>
      </c>
      <c r="K820" s="52">
        <v>74.2</v>
      </c>
      <c r="L820" s="51">
        <f aca="true" t="shared" si="67" ref="L820:L833">K820*50%</f>
        <v>37.1</v>
      </c>
      <c r="M820" s="51">
        <f t="shared" si="62"/>
        <v>68.76666666666667</v>
      </c>
    </row>
    <row r="821" spans="1:13" s="12" customFormat="1" ht="19.5" customHeight="1">
      <c r="A821" s="44">
        <v>818</v>
      </c>
      <c r="B821" s="45" t="s">
        <v>2733</v>
      </c>
      <c r="C821" s="45" t="s">
        <v>2734</v>
      </c>
      <c r="D821" s="45" t="s">
        <v>17</v>
      </c>
      <c r="E821" s="45" t="s">
        <v>24</v>
      </c>
      <c r="F821" s="45" t="s">
        <v>25</v>
      </c>
      <c r="G821" s="45" t="s">
        <v>2735</v>
      </c>
      <c r="H821" s="45" t="s">
        <v>2736</v>
      </c>
      <c r="I821" s="50">
        <v>106</v>
      </c>
      <c r="J821" s="51">
        <f t="shared" si="61"/>
        <v>35.333333333333336</v>
      </c>
      <c r="K821" s="52">
        <v>78</v>
      </c>
      <c r="L821" s="51">
        <f t="shared" si="67"/>
        <v>39</v>
      </c>
      <c r="M821" s="51">
        <f t="shared" si="62"/>
        <v>74.33333333333334</v>
      </c>
    </row>
    <row r="822" spans="1:13" s="1" customFormat="1" ht="19.5" customHeight="1">
      <c r="A822" s="44">
        <v>819</v>
      </c>
      <c r="B822" s="45" t="s">
        <v>2737</v>
      </c>
      <c r="C822" s="45" t="s">
        <v>2738</v>
      </c>
      <c r="D822" s="45" t="s">
        <v>17</v>
      </c>
      <c r="E822" s="45" t="s">
        <v>24</v>
      </c>
      <c r="F822" s="45" t="s">
        <v>19</v>
      </c>
      <c r="G822" s="45" t="s">
        <v>2735</v>
      </c>
      <c r="H822" s="45" t="s">
        <v>2739</v>
      </c>
      <c r="I822" s="50">
        <v>89</v>
      </c>
      <c r="J822" s="51">
        <f t="shared" si="61"/>
        <v>29.666666666666668</v>
      </c>
      <c r="K822" s="52">
        <v>75.7</v>
      </c>
      <c r="L822" s="51">
        <f t="shared" si="67"/>
        <v>37.85</v>
      </c>
      <c r="M822" s="51">
        <f t="shared" si="62"/>
        <v>67.51666666666667</v>
      </c>
    </row>
    <row r="823" spans="1:13" s="1" customFormat="1" ht="19.5" customHeight="1">
      <c r="A823" s="44">
        <v>820</v>
      </c>
      <c r="B823" s="45" t="s">
        <v>2740</v>
      </c>
      <c r="C823" s="45" t="s">
        <v>2741</v>
      </c>
      <c r="D823" s="45" t="s">
        <v>17</v>
      </c>
      <c r="E823" s="45" t="s">
        <v>24</v>
      </c>
      <c r="F823" s="45" t="s">
        <v>19</v>
      </c>
      <c r="G823" s="45" t="s">
        <v>2735</v>
      </c>
      <c r="H823" s="45" t="s">
        <v>2742</v>
      </c>
      <c r="I823" s="50">
        <v>95</v>
      </c>
      <c r="J823" s="51">
        <f t="shared" si="61"/>
        <v>31.666666666666668</v>
      </c>
      <c r="K823" s="52">
        <v>69</v>
      </c>
      <c r="L823" s="51">
        <f t="shared" si="67"/>
        <v>34.5</v>
      </c>
      <c r="M823" s="51">
        <f t="shared" si="62"/>
        <v>66.16666666666667</v>
      </c>
    </row>
    <row r="824" spans="1:13" s="12" customFormat="1" ht="19.5" customHeight="1">
      <c r="A824" s="44">
        <v>821</v>
      </c>
      <c r="B824" s="45" t="s">
        <v>2743</v>
      </c>
      <c r="C824" s="45" t="s">
        <v>2744</v>
      </c>
      <c r="D824" s="45" t="s">
        <v>51</v>
      </c>
      <c r="E824" s="45" t="s">
        <v>18</v>
      </c>
      <c r="F824" s="45" t="s">
        <v>19</v>
      </c>
      <c r="G824" s="45" t="s">
        <v>2745</v>
      </c>
      <c r="H824" s="45" t="s">
        <v>2746</v>
      </c>
      <c r="I824" s="50">
        <v>108</v>
      </c>
      <c r="J824" s="51">
        <f t="shared" si="61"/>
        <v>36</v>
      </c>
      <c r="K824" s="52">
        <v>73.96</v>
      </c>
      <c r="L824" s="51">
        <f t="shared" si="67"/>
        <v>36.98</v>
      </c>
      <c r="M824" s="51">
        <f t="shared" si="62"/>
        <v>72.97999999999999</v>
      </c>
    </row>
    <row r="825" spans="1:13" s="1" customFormat="1" ht="19.5" customHeight="1">
      <c r="A825" s="44">
        <v>822</v>
      </c>
      <c r="B825" s="45" t="s">
        <v>2747</v>
      </c>
      <c r="C825" s="45" t="s">
        <v>2748</v>
      </c>
      <c r="D825" s="45" t="s">
        <v>51</v>
      </c>
      <c r="E825" s="45" t="s">
        <v>18</v>
      </c>
      <c r="F825" s="45" t="s">
        <v>19</v>
      </c>
      <c r="G825" s="45" t="s">
        <v>2745</v>
      </c>
      <c r="H825" s="45" t="s">
        <v>2749</v>
      </c>
      <c r="I825" s="50">
        <v>99</v>
      </c>
      <c r="J825" s="51">
        <f t="shared" si="61"/>
        <v>33</v>
      </c>
      <c r="K825" s="52">
        <v>75.4</v>
      </c>
      <c r="L825" s="51">
        <f t="shared" si="67"/>
        <v>37.7</v>
      </c>
      <c r="M825" s="51">
        <f t="shared" si="62"/>
        <v>70.7</v>
      </c>
    </row>
    <row r="826" spans="1:13" s="1" customFormat="1" ht="19.5" customHeight="1">
      <c r="A826" s="44">
        <v>823</v>
      </c>
      <c r="B826" s="45" t="s">
        <v>2750</v>
      </c>
      <c r="C826" s="45" t="s">
        <v>2751</v>
      </c>
      <c r="D826" s="45" t="s">
        <v>51</v>
      </c>
      <c r="E826" s="45" t="s">
        <v>2182</v>
      </c>
      <c r="F826" s="45" t="s">
        <v>139</v>
      </c>
      <c r="G826" s="45" t="s">
        <v>2745</v>
      </c>
      <c r="H826" s="45" t="s">
        <v>2752</v>
      </c>
      <c r="I826" s="50">
        <v>99</v>
      </c>
      <c r="J826" s="51">
        <f t="shared" si="61"/>
        <v>33</v>
      </c>
      <c r="K826" s="52">
        <v>75.4</v>
      </c>
      <c r="L826" s="51">
        <f t="shared" si="67"/>
        <v>37.7</v>
      </c>
      <c r="M826" s="51">
        <f t="shared" si="62"/>
        <v>70.7</v>
      </c>
    </row>
    <row r="827" spans="1:13" s="12" customFormat="1" ht="19.5" customHeight="1">
      <c r="A827" s="44">
        <v>824</v>
      </c>
      <c r="B827" s="45" t="s">
        <v>2753</v>
      </c>
      <c r="C827" s="45" t="s">
        <v>2754</v>
      </c>
      <c r="D827" s="45" t="s">
        <v>17</v>
      </c>
      <c r="E827" s="45" t="s">
        <v>24</v>
      </c>
      <c r="F827" s="45" t="s">
        <v>25</v>
      </c>
      <c r="G827" s="45" t="s">
        <v>2755</v>
      </c>
      <c r="H827" s="45" t="s">
        <v>2756</v>
      </c>
      <c r="I827" s="50">
        <v>113</v>
      </c>
      <c r="J827" s="51">
        <f t="shared" si="61"/>
        <v>37.666666666666664</v>
      </c>
      <c r="K827" s="52">
        <v>75.7</v>
      </c>
      <c r="L827" s="51">
        <f t="shared" si="67"/>
        <v>37.85</v>
      </c>
      <c r="M827" s="51">
        <f t="shared" si="62"/>
        <v>75.51666666666667</v>
      </c>
    </row>
    <row r="828" spans="1:13" s="1" customFormat="1" ht="19.5" customHeight="1">
      <c r="A828" s="44">
        <v>825</v>
      </c>
      <c r="B828" s="45" t="s">
        <v>2757</v>
      </c>
      <c r="C828" s="45" t="s">
        <v>2758</v>
      </c>
      <c r="D828" s="45" t="s">
        <v>51</v>
      </c>
      <c r="E828" s="45" t="s">
        <v>24</v>
      </c>
      <c r="F828" s="45" t="s">
        <v>19</v>
      </c>
      <c r="G828" s="45" t="s">
        <v>2755</v>
      </c>
      <c r="H828" s="45" t="s">
        <v>2759</v>
      </c>
      <c r="I828" s="50">
        <v>108</v>
      </c>
      <c r="J828" s="51">
        <f t="shared" si="61"/>
        <v>36</v>
      </c>
      <c r="K828" s="52">
        <v>77.75999999999999</v>
      </c>
      <c r="L828" s="51">
        <f t="shared" si="67"/>
        <v>38.879999999999995</v>
      </c>
      <c r="M828" s="51">
        <f t="shared" si="62"/>
        <v>74.88</v>
      </c>
    </row>
    <row r="829" spans="1:13" s="1" customFormat="1" ht="19.5" customHeight="1">
      <c r="A829" s="44">
        <v>826</v>
      </c>
      <c r="B829" s="45" t="s">
        <v>2760</v>
      </c>
      <c r="C829" s="45" t="s">
        <v>2761</v>
      </c>
      <c r="D829" s="45" t="s">
        <v>17</v>
      </c>
      <c r="E829" s="45" t="s">
        <v>24</v>
      </c>
      <c r="F829" s="45" t="s">
        <v>19</v>
      </c>
      <c r="G829" s="45" t="s">
        <v>2755</v>
      </c>
      <c r="H829" s="45" t="s">
        <v>2762</v>
      </c>
      <c r="I829" s="50">
        <v>106</v>
      </c>
      <c r="J829" s="51">
        <f t="shared" si="61"/>
        <v>35.333333333333336</v>
      </c>
      <c r="K829" s="52">
        <v>73.3</v>
      </c>
      <c r="L829" s="51">
        <f t="shared" si="67"/>
        <v>36.65</v>
      </c>
      <c r="M829" s="51">
        <f t="shared" si="62"/>
        <v>71.98333333333333</v>
      </c>
    </row>
    <row r="830" spans="1:13" s="12" customFormat="1" ht="19.5" customHeight="1">
      <c r="A830" s="44">
        <v>827</v>
      </c>
      <c r="B830" s="45" t="s">
        <v>2763</v>
      </c>
      <c r="C830" s="45" t="s">
        <v>2764</v>
      </c>
      <c r="D830" s="45" t="s">
        <v>17</v>
      </c>
      <c r="E830" s="45" t="s">
        <v>24</v>
      </c>
      <c r="F830" s="45" t="s">
        <v>19</v>
      </c>
      <c r="G830" s="45" t="s">
        <v>2765</v>
      </c>
      <c r="H830" s="45" t="s">
        <v>2766</v>
      </c>
      <c r="I830" s="50">
        <v>108</v>
      </c>
      <c r="J830" s="51">
        <f t="shared" si="61"/>
        <v>36</v>
      </c>
      <c r="K830" s="52">
        <v>76.4</v>
      </c>
      <c r="L830" s="51">
        <f t="shared" si="67"/>
        <v>38.2</v>
      </c>
      <c r="M830" s="51">
        <f t="shared" si="62"/>
        <v>74.2</v>
      </c>
    </row>
    <row r="831" spans="1:13" s="1" customFormat="1" ht="19.5" customHeight="1">
      <c r="A831" s="44">
        <v>828</v>
      </c>
      <c r="B831" s="45" t="s">
        <v>2767</v>
      </c>
      <c r="C831" s="45" t="s">
        <v>2768</v>
      </c>
      <c r="D831" s="45" t="s">
        <v>17</v>
      </c>
      <c r="E831" s="45" t="s">
        <v>18</v>
      </c>
      <c r="F831" s="45" t="s">
        <v>25</v>
      </c>
      <c r="G831" s="45" t="s">
        <v>2765</v>
      </c>
      <c r="H831" s="45" t="s">
        <v>2769</v>
      </c>
      <c r="I831" s="50">
        <v>79</v>
      </c>
      <c r="J831" s="51">
        <f t="shared" si="61"/>
        <v>26.333333333333332</v>
      </c>
      <c r="K831" s="52">
        <v>75.2</v>
      </c>
      <c r="L831" s="51">
        <f t="shared" si="67"/>
        <v>37.6</v>
      </c>
      <c r="M831" s="51">
        <f t="shared" si="62"/>
        <v>63.93333333333334</v>
      </c>
    </row>
    <row r="832" spans="1:13" s="13" customFormat="1" ht="19.5" customHeight="1">
      <c r="A832" s="44">
        <v>829</v>
      </c>
      <c r="B832" s="45" t="s">
        <v>2770</v>
      </c>
      <c r="C832" s="45" t="s">
        <v>2771</v>
      </c>
      <c r="D832" s="45" t="s">
        <v>17</v>
      </c>
      <c r="E832" s="45" t="s">
        <v>18</v>
      </c>
      <c r="F832" s="45" t="s">
        <v>19</v>
      </c>
      <c r="G832" s="45" t="s">
        <v>2765</v>
      </c>
      <c r="H832" s="45" t="s">
        <v>2772</v>
      </c>
      <c r="I832" s="50">
        <v>81</v>
      </c>
      <c r="J832" s="51">
        <f t="shared" si="61"/>
        <v>27</v>
      </c>
      <c r="K832" s="52">
        <v>0</v>
      </c>
      <c r="L832" s="51">
        <f t="shared" si="67"/>
        <v>0</v>
      </c>
      <c r="M832" s="51">
        <f t="shared" si="62"/>
        <v>27</v>
      </c>
    </row>
    <row r="833" spans="1:13" s="12" customFormat="1" ht="19.5" customHeight="1">
      <c r="A833" s="44">
        <v>830</v>
      </c>
      <c r="B833" s="45" t="s">
        <v>2773</v>
      </c>
      <c r="C833" s="45" t="s">
        <v>2774</v>
      </c>
      <c r="D833" s="45" t="s">
        <v>51</v>
      </c>
      <c r="E833" s="45" t="s">
        <v>24</v>
      </c>
      <c r="F833" s="45" t="s">
        <v>19</v>
      </c>
      <c r="G833" s="45" t="s">
        <v>2775</v>
      </c>
      <c r="H833" s="45" t="s">
        <v>2776</v>
      </c>
      <c r="I833" s="50">
        <v>95</v>
      </c>
      <c r="J833" s="51">
        <f t="shared" si="61"/>
        <v>31.666666666666668</v>
      </c>
      <c r="K833" s="52">
        <v>81.89999999999999</v>
      </c>
      <c r="L833" s="51">
        <f t="shared" si="67"/>
        <v>40.949999999999996</v>
      </c>
      <c r="M833" s="51">
        <f t="shared" si="62"/>
        <v>72.61666666666666</v>
      </c>
    </row>
    <row r="834" spans="1:13" s="1" customFormat="1" ht="19.5" customHeight="1">
      <c r="A834" s="44">
        <v>831</v>
      </c>
      <c r="B834" s="45" t="s">
        <v>2777</v>
      </c>
      <c r="C834" s="45" t="s">
        <v>2778</v>
      </c>
      <c r="D834" s="45" t="s">
        <v>51</v>
      </c>
      <c r="E834" s="45" t="s">
        <v>24</v>
      </c>
      <c r="F834" s="45" t="s">
        <v>19</v>
      </c>
      <c r="G834" s="45" t="s">
        <v>2775</v>
      </c>
      <c r="H834" s="45" t="s">
        <v>2779</v>
      </c>
      <c r="I834" s="50">
        <v>93</v>
      </c>
      <c r="J834" s="51">
        <f t="shared" si="61"/>
        <v>31</v>
      </c>
      <c r="K834" s="52">
        <v>76.7</v>
      </c>
      <c r="L834" s="51">
        <f aca="true" t="shared" si="68" ref="L834:L847">K834*50%</f>
        <v>38.35</v>
      </c>
      <c r="M834" s="51">
        <f t="shared" si="62"/>
        <v>69.35</v>
      </c>
    </row>
    <row r="835" spans="1:13" s="1" customFormat="1" ht="19.5" customHeight="1">
      <c r="A835" s="44">
        <v>832</v>
      </c>
      <c r="B835" s="45" t="s">
        <v>2780</v>
      </c>
      <c r="C835" s="45" t="s">
        <v>2781</v>
      </c>
      <c r="D835" s="45" t="s">
        <v>51</v>
      </c>
      <c r="E835" s="45" t="s">
        <v>24</v>
      </c>
      <c r="F835" s="45" t="s">
        <v>19</v>
      </c>
      <c r="G835" s="45" t="s">
        <v>2775</v>
      </c>
      <c r="H835" s="45" t="s">
        <v>2782</v>
      </c>
      <c r="I835" s="50">
        <v>96</v>
      </c>
      <c r="J835" s="51">
        <f t="shared" si="61"/>
        <v>32</v>
      </c>
      <c r="K835" s="52">
        <v>73.03999999999999</v>
      </c>
      <c r="L835" s="51">
        <f t="shared" si="68"/>
        <v>36.519999999999996</v>
      </c>
      <c r="M835" s="51">
        <f t="shared" si="62"/>
        <v>68.52</v>
      </c>
    </row>
    <row r="836" spans="1:13" s="12" customFormat="1" ht="19.5" customHeight="1">
      <c r="A836" s="44">
        <v>833</v>
      </c>
      <c r="B836" s="45" t="s">
        <v>2783</v>
      </c>
      <c r="C836" s="45" t="s">
        <v>2784</v>
      </c>
      <c r="D836" s="45" t="s">
        <v>17</v>
      </c>
      <c r="E836" s="45" t="s">
        <v>18</v>
      </c>
      <c r="F836" s="45" t="s">
        <v>25</v>
      </c>
      <c r="G836" s="45" t="s">
        <v>2785</v>
      </c>
      <c r="H836" s="45" t="s">
        <v>2786</v>
      </c>
      <c r="I836" s="50">
        <v>87</v>
      </c>
      <c r="J836" s="51">
        <f t="shared" si="61"/>
        <v>29</v>
      </c>
      <c r="K836" s="52">
        <v>74.2</v>
      </c>
      <c r="L836" s="51">
        <f t="shared" si="68"/>
        <v>37.1</v>
      </c>
      <c r="M836" s="51">
        <f t="shared" si="62"/>
        <v>66.1</v>
      </c>
    </row>
    <row r="837" spans="1:13" s="1" customFormat="1" ht="19.5" customHeight="1">
      <c r="A837" s="44">
        <v>834</v>
      </c>
      <c r="B837" s="45" t="s">
        <v>2787</v>
      </c>
      <c r="C837" s="45" t="s">
        <v>2788</v>
      </c>
      <c r="D837" s="45" t="s">
        <v>17</v>
      </c>
      <c r="E837" s="45" t="s">
        <v>24</v>
      </c>
      <c r="F837" s="45" t="s">
        <v>25</v>
      </c>
      <c r="G837" s="45" t="s">
        <v>2785</v>
      </c>
      <c r="H837" s="45" t="s">
        <v>2789</v>
      </c>
      <c r="I837" s="50">
        <v>71</v>
      </c>
      <c r="J837" s="51">
        <f t="shared" si="61"/>
        <v>23.666666666666668</v>
      </c>
      <c r="K837" s="52">
        <v>75.4</v>
      </c>
      <c r="L837" s="51">
        <f t="shared" si="68"/>
        <v>37.7</v>
      </c>
      <c r="M837" s="51">
        <f t="shared" si="62"/>
        <v>61.366666666666674</v>
      </c>
    </row>
    <row r="838" spans="1:13" s="1" customFormat="1" ht="19.5" customHeight="1">
      <c r="A838" s="44">
        <v>835</v>
      </c>
      <c r="B838" s="45" t="s">
        <v>2790</v>
      </c>
      <c r="C838" s="45" t="s">
        <v>2791</v>
      </c>
      <c r="D838" s="45" t="s">
        <v>17</v>
      </c>
      <c r="E838" s="45" t="s">
        <v>18</v>
      </c>
      <c r="F838" s="45" t="s">
        <v>19</v>
      </c>
      <c r="G838" s="45" t="s">
        <v>2785</v>
      </c>
      <c r="H838" s="45" t="s">
        <v>2792</v>
      </c>
      <c r="I838" s="50">
        <v>71</v>
      </c>
      <c r="J838" s="51">
        <f t="shared" si="61"/>
        <v>23.666666666666668</v>
      </c>
      <c r="K838" s="52">
        <v>67.5</v>
      </c>
      <c r="L838" s="51">
        <f t="shared" si="68"/>
        <v>33.75</v>
      </c>
      <c r="M838" s="51">
        <f t="shared" si="62"/>
        <v>57.41666666666667</v>
      </c>
    </row>
    <row r="839" spans="1:13" s="12" customFormat="1" ht="19.5" customHeight="1">
      <c r="A839" s="44">
        <v>836</v>
      </c>
      <c r="B839" s="45" t="s">
        <v>2793</v>
      </c>
      <c r="C839" s="45" t="s">
        <v>2794</v>
      </c>
      <c r="D839" s="45" t="s">
        <v>17</v>
      </c>
      <c r="E839" s="45" t="s">
        <v>24</v>
      </c>
      <c r="F839" s="45" t="s">
        <v>19</v>
      </c>
      <c r="G839" s="45" t="s">
        <v>2795</v>
      </c>
      <c r="H839" s="45" t="s">
        <v>2796</v>
      </c>
      <c r="I839" s="50">
        <v>84</v>
      </c>
      <c r="J839" s="51">
        <f aca="true" t="shared" si="69" ref="J839:J902">I839/1.5*50%</f>
        <v>28</v>
      </c>
      <c r="K839" s="52">
        <v>75.3</v>
      </c>
      <c r="L839" s="51">
        <f t="shared" si="68"/>
        <v>37.65</v>
      </c>
      <c r="M839" s="51">
        <f aca="true" t="shared" si="70" ref="M839:M902">J839+L839</f>
        <v>65.65</v>
      </c>
    </row>
    <row r="840" spans="1:13" s="12" customFormat="1" ht="19.5" customHeight="1">
      <c r="A840" s="44">
        <v>837</v>
      </c>
      <c r="B840" s="45" t="s">
        <v>2797</v>
      </c>
      <c r="C840" s="45" t="s">
        <v>2798</v>
      </c>
      <c r="D840" s="45" t="s">
        <v>51</v>
      </c>
      <c r="E840" s="45" t="s">
        <v>24</v>
      </c>
      <c r="F840" s="45" t="s">
        <v>25</v>
      </c>
      <c r="G840" s="45" t="s">
        <v>2799</v>
      </c>
      <c r="H840" s="45" t="s">
        <v>2800</v>
      </c>
      <c r="I840" s="50">
        <v>97</v>
      </c>
      <c r="J840" s="51">
        <f t="shared" si="69"/>
        <v>32.333333333333336</v>
      </c>
      <c r="K840" s="52">
        <v>74.5</v>
      </c>
      <c r="L840" s="51">
        <f t="shared" si="68"/>
        <v>37.25</v>
      </c>
      <c r="M840" s="51">
        <f t="shared" si="70"/>
        <v>69.58333333333334</v>
      </c>
    </row>
    <row r="841" spans="1:83" s="1" customFormat="1" ht="19.5" customHeight="1">
      <c r="A841" s="44">
        <v>838</v>
      </c>
      <c r="B841" s="45" t="s">
        <v>2801</v>
      </c>
      <c r="C841" s="45" t="s">
        <v>2802</v>
      </c>
      <c r="D841" s="45" t="s">
        <v>17</v>
      </c>
      <c r="E841" s="45" t="s">
        <v>18</v>
      </c>
      <c r="F841" s="45" t="s">
        <v>19</v>
      </c>
      <c r="G841" s="45" t="s">
        <v>2803</v>
      </c>
      <c r="H841" s="45" t="s">
        <v>2804</v>
      </c>
      <c r="I841" s="50">
        <v>96</v>
      </c>
      <c r="J841" s="51">
        <f t="shared" si="69"/>
        <v>32</v>
      </c>
      <c r="K841" s="52">
        <v>78.6</v>
      </c>
      <c r="L841" s="51">
        <f t="shared" si="68"/>
        <v>39.3</v>
      </c>
      <c r="M841" s="51">
        <f t="shared" si="70"/>
        <v>71.3</v>
      </c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  <c r="BZ841" s="12"/>
      <c r="CA841" s="12"/>
      <c r="CB841" s="12"/>
      <c r="CC841" s="12"/>
      <c r="CD841" s="12"/>
      <c r="CE841" s="12"/>
    </row>
    <row r="842" spans="1:13" s="1" customFormat="1" ht="19.5" customHeight="1">
      <c r="A842" s="44">
        <v>839</v>
      </c>
      <c r="B842" s="45" t="s">
        <v>2805</v>
      </c>
      <c r="C842" s="45" t="s">
        <v>2806</v>
      </c>
      <c r="D842" s="45" t="s">
        <v>51</v>
      </c>
      <c r="E842" s="45" t="s">
        <v>18</v>
      </c>
      <c r="F842" s="45" t="s">
        <v>19</v>
      </c>
      <c r="G842" s="45" t="s">
        <v>2803</v>
      </c>
      <c r="H842" s="45" t="s">
        <v>2807</v>
      </c>
      <c r="I842" s="50">
        <v>97</v>
      </c>
      <c r="J842" s="51">
        <f t="shared" si="69"/>
        <v>32.333333333333336</v>
      </c>
      <c r="K842" s="52">
        <v>77.8</v>
      </c>
      <c r="L842" s="51">
        <f t="shared" si="68"/>
        <v>38.9</v>
      </c>
      <c r="M842" s="51">
        <f t="shared" si="70"/>
        <v>71.23333333333333</v>
      </c>
    </row>
    <row r="843" spans="1:83" s="14" customFormat="1" ht="19.5" customHeight="1">
      <c r="A843" s="44">
        <v>840</v>
      </c>
      <c r="B843" s="45" t="s">
        <v>2808</v>
      </c>
      <c r="C843" s="45" t="s">
        <v>2809</v>
      </c>
      <c r="D843" s="45" t="s">
        <v>51</v>
      </c>
      <c r="E843" s="45" t="s">
        <v>18</v>
      </c>
      <c r="F843" s="45" t="s">
        <v>19</v>
      </c>
      <c r="G843" s="45" t="s">
        <v>2803</v>
      </c>
      <c r="H843" s="45" t="s">
        <v>2810</v>
      </c>
      <c r="I843" s="50">
        <v>96</v>
      </c>
      <c r="J843" s="51">
        <f t="shared" si="69"/>
        <v>32</v>
      </c>
      <c r="K843" s="52">
        <v>76.6</v>
      </c>
      <c r="L843" s="51">
        <f t="shared" si="68"/>
        <v>38.3</v>
      </c>
      <c r="M843" s="51">
        <f t="shared" si="70"/>
        <v>70.3</v>
      </c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</row>
    <row r="844" spans="1:83" s="13" customFormat="1" ht="19.5" customHeight="1">
      <c r="A844" s="44">
        <v>841</v>
      </c>
      <c r="B844" s="45" t="s">
        <v>2811</v>
      </c>
      <c r="C844" s="45" t="s">
        <v>2812</v>
      </c>
      <c r="D844" s="45" t="s">
        <v>17</v>
      </c>
      <c r="E844" s="45" t="s">
        <v>24</v>
      </c>
      <c r="F844" s="45" t="s">
        <v>25</v>
      </c>
      <c r="G844" s="45" t="s">
        <v>2813</v>
      </c>
      <c r="H844" s="45" t="s">
        <v>2814</v>
      </c>
      <c r="I844" s="50">
        <v>102</v>
      </c>
      <c r="J844" s="51">
        <f t="shared" si="69"/>
        <v>34</v>
      </c>
      <c r="K844" s="52">
        <v>80.7</v>
      </c>
      <c r="L844" s="51">
        <f t="shared" si="68"/>
        <v>40.35</v>
      </c>
      <c r="M844" s="51">
        <f t="shared" si="70"/>
        <v>74.35</v>
      </c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</row>
    <row r="845" spans="1:13" s="13" customFormat="1" ht="19.5" customHeight="1">
      <c r="A845" s="44">
        <v>842</v>
      </c>
      <c r="B845" s="45" t="s">
        <v>2815</v>
      </c>
      <c r="C845" s="45" t="s">
        <v>2816</v>
      </c>
      <c r="D845" s="45" t="s">
        <v>17</v>
      </c>
      <c r="E845" s="45" t="s">
        <v>24</v>
      </c>
      <c r="F845" s="45" t="s">
        <v>19</v>
      </c>
      <c r="G845" s="45" t="s">
        <v>2813</v>
      </c>
      <c r="H845" s="45" t="s">
        <v>2817</v>
      </c>
      <c r="I845" s="50">
        <v>97</v>
      </c>
      <c r="J845" s="51">
        <f t="shared" si="69"/>
        <v>32.333333333333336</v>
      </c>
      <c r="K845" s="52">
        <v>78.3</v>
      </c>
      <c r="L845" s="51">
        <f t="shared" si="68"/>
        <v>39.15</v>
      </c>
      <c r="M845" s="51">
        <f t="shared" si="70"/>
        <v>71.48333333333333</v>
      </c>
    </row>
    <row r="846" spans="1:83" s="12" customFormat="1" ht="19.5" customHeight="1">
      <c r="A846" s="44">
        <v>843</v>
      </c>
      <c r="B846" s="45" t="s">
        <v>2818</v>
      </c>
      <c r="C846" s="45" t="s">
        <v>2819</v>
      </c>
      <c r="D846" s="45" t="s">
        <v>17</v>
      </c>
      <c r="E846" s="45" t="s">
        <v>70</v>
      </c>
      <c r="F846" s="45" t="s">
        <v>25</v>
      </c>
      <c r="G846" s="45" t="s">
        <v>2813</v>
      </c>
      <c r="H846" s="45" t="s">
        <v>2820</v>
      </c>
      <c r="I846" s="50">
        <v>95</v>
      </c>
      <c r="J846" s="51">
        <f t="shared" si="69"/>
        <v>31.666666666666668</v>
      </c>
      <c r="K846" s="52">
        <v>76.6</v>
      </c>
      <c r="L846" s="51">
        <f t="shared" si="68"/>
        <v>38.3</v>
      </c>
      <c r="M846" s="51">
        <f t="shared" si="70"/>
        <v>69.96666666666667</v>
      </c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  <c r="AT846" s="13"/>
      <c r="AU846" s="13"/>
      <c r="AV846" s="13"/>
      <c r="AW846" s="13"/>
      <c r="AX846" s="13"/>
      <c r="AY846" s="13"/>
      <c r="AZ846" s="13"/>
      <c r="BA846" s="13"/>
      <c r="BB846" s="13"/>
      <c r="BC846" s="13"/>
      <c r="BD846" s="13"/>
      <c r="BE846" s="13"/>
      <c r="BF846" s="13"/>
      <c r="BG846" s="13"/>
      <c r="BH846" s="13"/>
      <c r="BI846" s="13"/>
      <c r="BJ846" s="13"/>
      <c r="BK846" s="13"/>
      <c r="BL846" s="13"/>
      <c r="BM846" s="13"/>
      <c r="BN846" s="13"/>
      <c r="BO846" s="13"/>
      <c r="BP846" s="13"/>
      <c r="BQ846" s="13"/>
      <c r="BR846" s="13"/>
      <c r="BS846" s="13"/>
      <c r="BT846" s="13"/>
      <c r="BU846" s="13"/>
      <c r="BV846" s="13"/>
      <c r="BW846" s="13"/>
      <c r="BX846" s="13"/>
      <c r="BY846" s="13"/>
      <c r="BZ846" s="13"/>
      <c r="CA846" s="13"/>
      <c r="CB846" s="13"/>
      <c r="CC846" s="13"/>
      <c r="CD846" s="13"/>
      <c r="CE846" s="13"/>
    </row>
    <row r="847" spans="1:83" s="13" customFormat="1" ht="19.5" customHeight="1">
      <c r="A847" s="44">
        <v>844</v>
      </c>
      <c r="B847" s="45" t="s">
        <v>2821</v>
      </c>
      <c r="C847" s="45" t="s">
        <v>2822</v>
      </c>
      <c r="D847" s="45" t="s">
        <v>17</v>
      </c>
      <c r="E847" s="45" t="s">
        <v>18</v>
      </c>
      <c r="F847" s="45" t="s">
        <v>19</v>
      </c>
      <c r="G847" s="45" t="s">
        <v>2823</v>
      </c>
      <c r="H847" s="45" t="s">
        <v>2824</v>
      </c>
      <c r="I847" s="50">
        <v>110</v>
      </c>
      <c r="J847" s="51">
        <f t="shared" si="69"/>
        <v>36.666666666666664</v>
      </c>
      <c r="K847" s="52">
        <v>76</v>
      </c>
      <c r="L847" s="51">
        <f t="shared" si="68"/>
        <v>38</v>
      </c>
      <c r="M847" s="51">
        <f t="shared" si="70"/>
        <v>74.66666666666666</v>
      </c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  <c r="BZ847" s="12"/>
      <c r="CA847" s="12"/>
      <c r="CB847" s="12"/>
      <c r="CC847" s="12"/>
      <c r="CD847" s="12"/>
      <c r="CE847" s="12"/>
    </row>
    <row r="848" spans="1:83" s="1" customFormat="1" ht="19.5" customHeight="1">
      <c r="A848" s="44">
        <v>845</v>
      </c>
      <c r="B848" s="45" t="s">
        <v>2825</v>
      </c>
      <c r="C848" s="45" t="s">
        <v>2826</v>
      </c>
      <c r="D848" s="45" t="s">
        <v>17</v>
      </c>
      <c r="E848" s="45" t="s">
        <v>70</v>
      </c>
      <c r="F848" s="45" t="s">
        <v>25</v>
      </c>
      <c r="G848" s="45" t="s">
        <v>2823</v>
      </c>
      <c r="H848" s="45" t="s">
        <v>2827</v>
      </c>
      <c r="I848" s="50">
        <v>92</v>
      </c>
      <c r="J848" s="51">
        <f t="shared" si="69"/>
        <v>30.666666666666668</v>
      </c>
      <c r="K848" s="52">
        <v>75.1</v>
      </c>
      <c r="L848" s="51">
        <f aca="true" t="shared" si="71" ref="L848:L854">K848*50%</f>
        <v>37.55</v>
      </c>
      <c r="M848" s="51">
        <f t="shared" si="70"/>
        <v>68.21666666666667</v>
      </c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  <c r="AT848" s="13"/>
      <c r="AU848" s="13"/>
      <c r="AV848" s="13"/>
      <c r="AW848" s="13"/>
      <c r="AX848" s="13"/>
      <c r="AY848" s="13"/>
      <c r="AZ848" s="13"/>
      <c r="BA848" s="13"/>
      <c r="BB848" s="13"/>
      <c r="BC848" s="13"/>
      <c r="BD848" s="13"/>
      <c r="BE848" s="13"/>
      <c r="BF848" s="13"/>
      <c r="BG848" s="13"/>
      <c r="BH848" s="13"/>
      <c r="BI848" s="13"/>
      <c r="BJ848" s="13"/>
      <c r="BK848" s="13"/>
      <c r="BL848" s="13"/>
      <c r="BM848" s="13"/>
      <c r="BN848" s="13"/>
      <c r="BO848" s="13"/>
      <c r="BP848" s="13"/>
      <c r="BQ848" s="13"/>
      <c r="BR848" s="13"/>
      <c r="BS848" s="13"/>
      <c r="BT848" s="13"/>
      <c r="BU848" s="13"/>
      <c r="BV848" s="13"/>
      <c r="BW848" s="13"/>
      <c r="BX848" s="13"/>
      <c r="BY848" s="13"/>
      <c r="BZ848" s="13"/>
      <c r="CA848" s="13"/>
      <c r="CB848" s="13"/>
      <c r="CC848" s="13"/>
      <c r="CD848" s="13"/>
      <c r="CE848" s="13"/>
    </row>
    <row r="849" spans="1:83" s="14" customFormat="1" ht="19.5" customHeight="1">
      <c r="A849" s="44">
        <v>846</v>
      </c>
      <c r="B849" s="45" t="s">
        <v>2828</v>
      </c>
      <c r="C849" s="45" t="s">
        <v>2829</v>
      </c>
      <c r="D849" s="45" t="s">
        <v>17</v>
      </c>
      <c r="E849" s="45" t="s">
        <v>24</v>
      </c>
      <c r="F849" s="45" t="s">
        <v>25</v>
      </c>
      <c r="G849" s="45" t="s">
        <v>2823</v>
      </c>
      <c r="H849" s="45" t="s">
        <v>2830</v>
      </c>
      <c r="I849" s="50">
        <v>99</v>
      </c>
      <c r="J849" s="51">
        <f t="shared" si="69"/>
        <v>33</v>
      </c>
      <c r="K849" s="52">
        <v>0</v>
      </c>
      <c r="L849" s="51">
        <f t="shared" si="71"/>
        <v>0</v>
      </c>
      <c r="M849" s="51">
        <f t="shared" si="70"/>
        <v>33</v>
      </c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</row>
    <row r="850" spans="1:83" s="14" customFormat="1" ht="19.5" customHeight="1">
      <c r="A850" s="44">
        <v>847</v>
      </c>
      <c r="B850" s="45" t="s">
        <v>2831</v>
      </c>
      <c r="C850" s="45" t="s">
        <v>2832</v>
      </c>
      <c r="D850" s="45" t="s">
        <v>17</v>
      </c>
      <c r="E850" s="45" t="s">
        <v>18</v>
      </c>
      <c r="F850" s="45" t="s">
        <v>19</v>
      </c>
      <c r="G850" s="45" t="s">
        <v>2833</v>
      </c>
      <c r="H850" s="45" t="s">
        <v>2834</v>
      </c>
      <c r="I850" s="50">
        <v>111</v>
      </c>
      <c r="J850" s="51">
        <f t="shared" si="69"/>
        <v>37</v>
      </c>
      <c r="K850" s="52">
        <v>76.2</v>
      </c>
      <c r="L850" s="51">
        <f t="shared" si="71"/>
        <v>38.1</v>
      </c>
      <c r="M850" s="51">
        <f t="shared" si="70"/>
        <v>75.1</v>
      </c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  <c r="BZ850" s="12"/>
      <c r="CA850" s="12"/>
      <c r="CB850" s="12"/>
      <c r="CC850" s="12"/>
      <c r="CD850" s="12"/>
      <c r="CE850" s="12"/>
    </row>
    <row r="851" spans="1:83" s="14" customFormat="1" ht="19.5" customHeight="1">
      <c r="A851" s="44">
        <v>848</v>
      </c>
      <c r="B851" s="45" t="s">
        <v>2835</v>
      </c>
      <c r="C851" s="45" t="s">
        <v>2836</v>
      </c>
      <c r="D851" s="45" t="s">
        <v>17</v>
      </c>
      <c r="E851" s="45" t="s">
        <v>18</v>
      </c>
      <c r="F851" s="45" t="s">
        <v>19</v>
      </c>
      <c r="G851" s="45" t="s">
        <v>2833</v>
      </c>
      <c r="H851" s="45" t="s">
        <v>2837</v>
      </c>
      <c r="I851" s="50">
        <v>90</v>
      </c>
      <c r="J851" s="51">
        <f t="shared" si="69"/>
        <v>30</v>
      </c>
      <c r="K851" s="52">
        <v>73.3</v>
      </c>
      <c r="L851" s="51">
        <f t="shared" si="71"/>
        <v>36.65</v>
      </c>
      <c r="M851" s="51">
        <f t="shared" si="70"/>
        <v>66.65</v>
      </c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</row>
    <row r="852" spans="1:83" s="14" customFormat="1" ht="19.5" customHeight="1">
      <c r="A852" s="44">
        <v>849</v>
      </c>
      <c r="B852" s="45" t="s">
        <v>2838</v>
      </c>
      <c r="C852" s="45" t="s">
        <v>2839</v>
      </c>
      <c r="D852" s="45" t="s">
        <v>17</v>
      </c>
      <c r="E852" s="45" t="s">
        <v>18</v>
      </c>
      <c r="F852" s="45" t="s">
        <v>19</v>
      </c>
      <c r="G852" s="45" t="s">
        <v>2833</v>
      </c>
      <c r="H852" s="45" t="s">
        <v>2840</v>
      </c>
      <c r="I852" s="50">
        <v>86</v>
      </c>
      <c r="J852" s="51">
        <f t="shared" si="69"/>
        <v>28.666666666666668</v>
      </c>
      <c r="K852" s="52">
        <v>73.2</v>
      </c>
      <c r="L852" s="51">
        <f t="shared" si="71"/>
        <v>36.6</v>
      </c>
      <c r="M852" s="51">
        <f t="shared" si="70"/>
        <v>65.26666666666667</v>
      </c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</row>
    <row r="853" spans="1:83" s="13" customFormat="1" ht="19.5" customHeight="1">
      <c r="A853" s="44">
        <v>850</v>
      </c>
      <c r="B853" s="45" t="s">
        <v>2841</v>
      </c>
      <c r="C853" s="45" t="s">
        <v>2842</v>
      </c>
      <c r="D853" s="45" t="s">
        <v>17</v>
      </c>
      <c r="E853" s="45" t="s">
        <v>18</v>
      </c>
      <c r="F853" s="45" t="s">
        <v>19</v>
      </c>
      <c r="G853" s="45" t="s">
        <v>2833</v>
      </c>
      <c r="H853" s="45" t="s">
        <v>2843</v>
      </c>
      <c r="I853" s="50">
        <v>86</v>
      </c>
      <c r="J853" s="51">
        <f t="shared" si="69"/>
        <v>28.666666666666668</v>
      </c>
      <c r="K853" s="52">
        <v>71.9</v>
      </c>
      <c r="L853" s="51">
        <f t="shared" si="71"/>
        <v>35.95</v>
      </c>
      <c r="M853" s="51">
        <f t="shared" si="70"/>
        <v>64.61666666666667</v>
      </c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</row>
    <row r="854" spans="1:83" s="13" customFormat="1" ht="19.5" customHeight="1">
      <c r="A854" s="44">
        <v>851</v>
      </c>
      <c r="B854" s="45" t="s">
        <v>2844</v>
      </c>
      <c r="C854" s="45" t="s">
        <v>2845</v>
      </c>
      <c r="D854" s="45" t="s">
        <v>51</v>
      </c>
      <c r="E854" s="45" t="s">
        <v>24</v>
      </c>
      <c r="F854" s="45" t="s">
        <v>25</v>
      </c>
      <c r="G854" s="45" t="s">
        <v>2846</v>
      </c>
      <c r="H854" s="45" t="s">
        <v>2847</v>
      </c>
      <c r="I854" s="50">
        <v>103</v>
      </c>
      <c r="J854" s="51">
        <f t="shared" si="69"/>
        <v>34.333333333333336</v>
      </c>
      <c r="K854" s="52">
        <v>77.5</v>
      </c>
      <c r="L854" s="51">
        <f t="shared" si="71"/>
        <v>38.75</v>
      </c>
      <c r="M854" s="51">
        <f t="shared" si="70"/>
        <v>73.08333333333334</v>
      </c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  <c r="BZ854" s="12"/>
      <c r="CA854" s="12"/>
      <c r="CB854" s="12"/>
      <c r="CC854" s="12"/>
      <c r="CD854" s="12"/>
      <c r="CE854" s="12"/>
    </row>
    <row r="855" spans="1:83" s="13" customFormat="1" ht="19.5" customHeight="1">
      <c r="A855" s="44">
        <v>852</v>
      </c>
      <c r="B855" s="45" t="s">
        <v>2848</v>
      </c>
      <c r="C855" s="45" t="s">
        <v>2849</v>
      </c>
      <c r="D855" s="45" t="s">
        <v>51</v>
      </c>
      <c r="E855" s="45" t="s">
        <v>24</v>
      </c>
      <c r="F855" s="45" t="s">
        <v>25</v>
      </c>
      <c r="G855" s="45" t="s">
        <v>2846</v>
      </c>
      <c r="H855" s="45" t="s">
        <v>2850</v>
      </c>
      <c r="I855" s="50">
        <v>102</v>
      </c>
      <c r="J855" s="51">
        <f t="shared" si="69"/>
        <v>34</v>
      </c>
      <c r="K855" s="52">
        <v>77.8</v>
      </c>
      <c r="L855" s="51">
        <f aca="true" t="shared" si="72" ref="L855:L875">K855*50%</f>
        <v>38.9</v>
      </c>
      <c r="M855" s="51">
        <f t="shared" si="70"/>
        <v>72.9</v>
      </c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</row>
    <row r="856" spans="1:83" s="13" customFormat="1" ht="19.5" customHeight="1">
      <c r="A856" s="44">
        <v>853</v>
      </c>
      <c r="B856" s="45" t="s">
        <v>2851</v>
      </c>
      <c r="C856" s="45" t="s">
        <v>2852</v>
      </c>
      <c r="D856" s="45" t="s">
        <v>51</v>
      </c>
      <c r="E856" s="45" t="s">
        <v>336</v>
      </c>
      <c r="F856" s="45" t="s">
        <v>19</v>
      </c>
      <c r="G856" s="45" t="s">
        <v>2846</v>
      </c>
      <c r="H856" s="45" t="s">
        <v>2853</v>
      </c>
      <c r="I856" s="50">
        <v>99</v>
      </c>
      <c r="J856" s="51">
        <f t="shared" si="69"/>
        <v>33</v>
      </c>
      <c r="K856" s="52">
        <v>77</v>
      </c>
      <c r="L856" s="51">
        <f t="shared" si="72"/>
        <v>38.5</v>
      </c>
      <c r="M856" s="51">
        <f t="shared" si="70"/>
        <v>71.5</v>
      </c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</row>
    <row r="857" spans="1:13" s="12" customFormat="1" ht="19.5" customHeight="1">
      <c r="A857" s="44">
        <v>854</v>
      </c>
      <c r="B857" s="45" t="s">
        <v>2854</v>
      </c>
      <c r="C857" s="45" t="s">
        <v>2855</v>
      </c>
      <c r="D857" s="45" t="s">
        <v>17</v>
      </c>
      <c r="E857" s="45" t="s">
        <v>24</v>
      </c>
      <c r="F857" s="45" t="s">
        <v>25</v>
      </c>
      <c r="G857" s="45" t="s">
        <v>2856</v>
      </c>
      <c r="H857" s="45" t="s">
        <v>2857</v>
      </c>
      <c r="I857" s="50">
        <v>92</v>
      </c>
      <c r="J857" s="51">
        <f t="shared" si="69"/>
        <v>30.666666666666668</v>
      </c>
      <c r="K857" s="52">
        <v>76.3</v>
      </c>
      <c r="L857" s="51">
        <f t="shared" si="72"/>
        <v>38.15</v>
      </c>
      <c r="M857" s="51">
        <f t="shared" si="70"/>
        <v>68.81666666666666</v>
      </c>
    </row>
    <row r="858" spans="1:13" s="12" customFormat="1" ht="19.5" customHeight="1">
      <c r="A858" s="44">
        <v>855</v>
      </c>
      <c r="B858" s="45" t="s">
        <v>2858</v>
      </c>
      <c r="C858" s="45" t="s">
        <v>2859</v>
      </c>
      <c r="D858" s="45" t="s">
        <v>17</v>
      </c>
      <c r="E858" s="45" t="s">
        <v>24</v>
      </c>
      <c r="F858" s="45" t="s">
        <v>25</v>
      </c>
      <c r="G858" s="45" t="s">
        <v>2856</v>
      </c>
      <c r="H858" s="45" t="s">
        <v>2860</v>
      </c>
      <c r="I858" s="50">
        <v>95</v>
      </c>
      <c r="J858" s="51">
        <f t="shared" si="69"/>
        <v>31.666666666666668</v>
      </c>
      <c r="K858" s="52">
        <v>73.5</v>
      </c>
      <c r="L858" s="51">
        <f t="shared" si="72"/>
        <v>36.75</v>
      </c>
      <c r="M858" s="51">
        <f t="shared" si="70"/>
        <v>68.41666666666667</v>
      </c>
    </row>
    <row r="859" spans="1:13" s="1" customFormat="1" ht="19.5" customHeight="1">
      <c r="A859" s="44">
        <v>856</v>
      </c>
      <c r="B859" s="45" t="s">
        <v>2861</v>
      </c>
      <c r="C859" s="45" t="s">
        <v>2862</v>
      </c>
      <c r="D859" s="45" t="s">
        <v>17</v>
      </c>
      <c r="E859" s="45" t="s">
        <v>24</v>
      </c>
      <c r="F859" s="45" t="s">
        <v>25</v>
      </c>
      <c r="G859" s="45" t="s">
        <v>2856</v>
      </c>
      <c r="H859" s="45" t="s">
        <v>2863</v>
      </c>
      <c r="I859" s="50">
        <v>91</v>
      </c>
      <c r="J859" s="51">
        <f t="shared" si="69"/>
        <v>30.333333333333332</v>
      </c>
      <c r="K859" s="52">
        <v>69.5</v>
      </c>
      <c r="L859" s="51">
        <f t="shared" si="72"/>
        <v>34.75</v>
      </c>
      <c r="M859" s="51">
        <f t="shared" si="70"/>
        <v>65.08333333333333</v>
      </c>
    </row>
    <row r="860" spans="1:13" s="1" customFormat="1" ht="19.5" customHeight="1">
      <c r="A860" s="44">
        <v>857</v>
      </c>
      <c r="B860" s="45" t="s">
        <v>2864</v>
      </c>
      <c r="C860" s="45" t="s">
        <v>2865</v>
      </c>
      <c r="D860" s="45" t="s">
        <v>17</v>
      </c>
      <c r="E860" s="45" t="s">
        <v>24</v>
      </c>
      <c r="F860" s="45" t="s">
        <v>25</v>
      </c>
      <c r="G860" s="45" t="s">
        <v>2856</v>
      </c>
      <c r="H860" s="45" t="s">
        <v>2866</v>
      </c>
      <c r="I860" s="50">
        <v>74</v>
      </c>
      <c r="J860" s="51">
        <f t="shared" si="69"/>
        <v>24.666666666666668</v>
      </c>
      <c r="K860" s="52">
        <v>77.6</v>
      </c>
      <c r="L860" s="51">
        <f t="shared" si="72"/>
        <v>38.8</v>
      </c>
      <c r="M860" s="51">
        <f t="shared" si="70"/>
        <v>63.46666666666667</v>
      </c>
    </row>
    <row r="861" spans="1:13" s="1" customFormat="1" ht="19.5" customHeight="1">
      <c r="A861" s="44">
        <v>858</v>
      </c>
      <c r="B861" s="45" t="s">
        <v>2867</v>
      </c>
      <c r="C861" s="45" t="s">
        <v>2868</v>
      </c>
      <c r="D861" s="45" t="s">
        <v>17</v>
      </c>
      <c r="E861" s="45" t="s">
        <v>24</v>
      </c>
      <c r="F861" s="45" t="s">
        <v>25</v>
      </c>
      <c r="G861" s="45" t="s">
        <v>2856</v>
      </c>
      <c r="H861" s="45" t="s">
        <v>2869</v>
      </c>
      <c r="I861" s="50">
        <v>84</v>
      </c>
      <c r="J861" s="51">
        <f t="shared" si="69"/>
        <v>28</v>
      </c>
      <c r="K861" s="52">
        <v>69.5</v>
      </c>
      <c r="L861" s="51">
        <f t="shared" si="72"/>
        <v>34.75</v>
      </c>
      <c r="M861" s="51">
        <f t="shared" si="70"/>
        <v>62.75</v>
      </c>
    </row>
    <row r="862" spans="1:83" s="12" customFormat="1" ht="19.5" customHeight="1">
      <c r="A862" s="44">
        <v>859</v>
      </c>
      <c r="B862" s="45" t="s">
        <v>2870</v>
      </c>
      <c r="C862" s="45" t="s">
        <v>2871</v>
      </c>
      <c r="D862" s="45" t="s">
        <v>17</v>
      </c>
      <c r="E862" s="45" t="s">
        <v>24</v>
      </c>
      <c r="F862" s="45" t="s">
        <v>25</v>
      </c>
      <c r="G862" s="45" t="s">
        <v>2856</v>
      </c>
      <c r="H862" s="45" t="s">
        <v>2872</v>
      </c>
      <c r="I862" s="50">
        <v>77</v>
      </c>
      <c r="J862" s="51">
        <f t="shared" si="69"/>
        <v>25.666666666666668</v>
      </c>
      <c r="K862" s="52">
        <v>67.5</v>
      </c>
      <c r="L862" s="51">
        <f t="shared" si="72"/>
        <v>33.75</v>
      </c>
      <c r="M862" s="51">
        <f t="shared" si="70"/>
        <v>59.41666666666667</v>
      </c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</row>
    <row r="863" spans="1:83" s="1" customFormat="1" ht="19.5" customHeight="1">
      <c r="A863" s="44">
        <v>860</v>
      </c>
      <c r="B863" s="45" t="s">
        <v>2873</v>
      </c>
      <c r="C863" s="45" t="s">
        <v>2874</v>
      </c>
      <c r="D863" s="45" t="s">
        <v>51</v>
      </c>
      <c r="E863" s="45" t="s">
        <v>24</v>
      </c>
      <c r="F863" s="45" t="s">
        <v>19</v>
      </c>
      <c r="G863" s="45" t="s">
        <v>2875</v>
      </c>
      <c r="H863" s="45" t="s">
        <v>2876</v>
      </c>
      <c r="I863" s="50">
        <v>100</v>
      </c>
      <c r="J863" s="51">
        <f t="shared" si="69"/>
        <v>33.333333333333336</v>
      </c>
      <c r="K863" s="52">
        <v>81.54</v>
      </c>
      <c r="L863" s="51">
        <f t="shared" si="72"/>
        <v>40.77</v>
      </c>
      <c r="M863" s="51">
        <f t="shared" si="70"/>
        <v>74.10333333333334</v>
      </c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</row>
    <row r="864" spans="1:83" s="1" customFormat="1" ht="19.5" customHeight="1">
      <c r="A864" s="44">
        <v>861</v>
      </c>
      <c r="B864" s="45" t="s">
        <v>2877</v>
      </c>
      <c r="C864" s="45" t="s">
        <v>2878</v>
      </c>
      <c r="D864" s="45" t="s">
        <v>51</v>
      </c>
      <c r="E864" s="45" t="s">
        <v>24</v>
      </c>
      <c r="F864" s="45" t="s">
        <v>25</v>
      </c>
      <c r="G864" s="45" t="s">
        <v>2875</v>
      </c>
      <c r="H864" s="45" t="s">
        <v>2879</v>
      </c>
      <c r="I864" s="50">
        <v>97</v>
      </c>
      <c r="J864" s="51">
        <f t="shared" si="69"/>
        <v>32.333333333333336</v>
      </c>
      <c r="K864" s="52">
        <v>79.7</v>
      </c>
      <c r="L864" s="51">
        <f t="shared" si="72"/>
        <v>39.85</v>
      </c>
      <c r="M864" s="51">
        <f t="shared" si="70"/>
        <v>72.18333333333334</v>
      </c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</row>
    <row r="865" spans="1:83" s="12" customFormat="1" ht="19.5" customHeight="1">
      <c r="A865" s="44">
        <v>862</v>
      </c>
      <c r="B865" s="45" t="s">
        <v>2880</v>
      </c>
      <c r="C865" s="45" t="s">
        <v>2881</v>
      </c>
      <c r="D865" s="45" t="s">
        <v>17</v>
      </c>
      <c r="E865" s="45" t="s">
        <v>18</v>
      </c>
      <c r="F865" s="45" t="s">
        <v>19</v>
      </c>
      <c r="G865" s="45" t="s">
        <v>2875</v>
      </c>
      <c r="H865" s="45" t="s">
        <v>2882</v>
      </c>
      <c r="I865" s="50">
        <v>98</v>
      </c>
      <c r="J865" s="51">
        <f t="shared" si="69"/>
        <v>32.666666666666664</v>
      </c>
      <c r="K865" s="52">
        <v>77.6</v>
      </c>
      <c r="L865" s="51">
        <f t="shared" si="72"/>
        <v>38.8</v>
      </c>
      <c r="M865" s="51">
        <f t="shared" si="70"/>
        <v>71.46666666666667</v>
      </c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</row>
    <row r="866" spans="1:83" s="12" customFormat="1" ht="19.5" customHeight="1">
      <c r="A866" s="44">
        <v>863</v>
      </c>
      <c r="B866" s="45" t="s">
        <v>2883</v>
      </c>
      <c r="C866" s="45" t="s">
        <v>2884</v>
      </c>
      <c r="D866" s="45" t="s">
        <v>51</v>
      </c>
      <c r="E866" s="45" t="s">
        <v>24</v>
      </c>
      <c r="F866" s="45" t="s">
        <v>25</v>
      </c>
      <c r="G866" s="45" t="s">
        <v>2875</v>
      </c>
      <c r="H866" s="45" t="s">
        <v>2885</v>
      </c>
      <c r="I866" s="50">
        <v>96</v>
      </c>
      <c r="J866" s="51">
        <f t="shared" si="69"/>
        <v>32</v>
      </c>
      <c r="K866" s="52">
        <v>78.4</v>
      </c>
      <c r="L866" s="51">
        <f t="shared" si="72"/>
        <v>39.2</v>
      </c>
      <c r="M866" s="51">
        <f t="shared" si="70"/>
        <v>71.2</v>
      </c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</row>
    <row r="867" spans="1:83" s="1" customFormat="1" ht="19.5" customHeight="1">
      <c r="A867" s="44">
        <v>864</v>
      </c>
      <c r="B867" s="45" t="s">
        <v>2886</v>
      </c>
      <c r="C867" s="45" t="s">
        <v>2887</v>
      </c>
      <c r="D867" s="45" t="s">
        <v>51</v>
      </c>
      <c r="E867" s="45" t="s">
        <v>18</v>
      </c>
      <c r="F867" s="45" t="s">
        <v>19</v>
      </c>
      <c r="G867" s="45" t="s">
        <v>2875</v>
      </c>
      <c r="H867" s="45" t="s">
        <v>2888</v>
      </c>
      <c r="I867" s="50">
        <v>96</v>
      </c>
      <c r="J867" s="51">
        <f t="shared" si="69"/>
        <v>32</v>
      </c>
      <c r="K867" s="52">
        <v>76.6</v>
      </c>
      <c r="L867" s="51">
        <f t="shared" si="72"/>
        <v>38.3</v>
      </c>
      <c r="M867" s="51">
        <f t="shared" si="70"/>
        <v>70.3</v>
      </c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  <c r="AT867" s="13"/>
      <c r="AU867" s="13"/>
      <c r="AV867" s="13"/>
      <c r="AW867" s="13"/>
      <c r="AX867" s="13"/>
      <c r="AY867" s="13"/>
      <c r="AZ867" s="13"/>
      <c r="BA867" s="13"/>
      <c r="BB867" s="13"/>
      <c r="BC867" s="13"/>
      <c r="BD867" s="13"/>
      <c r="BE867" s="13"/>
      <c r="BF867" s="13"/>
      <c r="BG867" s="13"/>
      <c r="BH867" s="13"/>
      <c r="BI867" s="13"/>
      <c r="BJ867" s="13"/>
      <c r="BK867" s="13"/>
      <c r="BL867" s="13"/>
      <c r="BM867" s="13"/>
      <c r="BN867" s="13"/>
      <c r="BO867" s="13"/>
      <c r="BP867" s="13"/>
      <c r="BQ867" s="13"/>
      <c r="BR867" s="13"/>
      <c r="BS867" s="13"/>
      <c r="BT867" s="13"/>
      <c r="BU867" s="13"/>
      <c r="BV867" s="13"/>
      <c r="BW867" s="13"/>
      <c r="BX867" s="13"/>
      <c r="BY867" s="13"/>
      <c r="BZ867" s="13"/>
      <c r="CA867" s="13"/>
      <c r="CB867" s="13"/>
      <c r="CC867" s="13"/>
      <c r="CD867" s="13"/>
      <c r="CE867" s="13"/>
    </row>
    <row r="868" spans="1:83" s="1" customFormat="1" ht="19.5" customHeight="1">
      <c r="A868" s="44">
        <v>865</v>
      </c>
      <c r="B868" s="45" t="s">
        <v>2889</v>
      </c>
      <c r="C868" s="45" t="s">
        <v>2890</v>
      </c>
      <c r="D868" s="45" t="s">
        <v>51</v>
      </c>
      <c r="E868" s="45" t="s">
        <v>66</v>
      </c>
      <c r="F868" s="45" t="s">
        <v>19</v>
      </c>
      <c r="G868" s="45" t="s">
        <v>2875</v>
      </c>
      <c r="H868" s="45" t="s">
        <v>2891</v>
      </c>
      <c r="I868" s="50">
        <v>93</v>
      </c>
      <c r="J868" s="51">
        <f t="shared" si="69"/>
        <v>31</v>
      </c>
      <c r="K868" s="52">
        <v>77.7</v>
      </c>
      <c r="L868" s="51">
        <f t="shared" si="72"/>
        <v>38.85</v>
      </c>
      <c r="M868" s="51">
        <f t="shared" si="70"/>
        <v>69.85</v>
      </c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  <c r="AT868" s="13"/>
      <c r="AU868" s="13"/>
      <c r="AV868" s="13"/>
      <c r="AW868" s="13"/>
      <c r="AX868" s="13"/>
      <c r="AY868" s="13"/>
      <c r="AZ868" s="13"/>
      <c r="BA868" s="13"/>
      <c r="BB868" s="13"/>
      <c r="BC868" s="13"/>
      <c r="BD868" s="13"/>
      <c r="BE868" s="13"/>
      <c r="BF868" s="13"/>
      <c r="BG868" s="13"/>
      <c r="BH868" s="13"/>
      <c r="BI868" s="13"/>
      <c r="BJ868" s="13"/>
      <c r="BK868" s="13"/>
      <c r="BL868" s="13"/>
      <c r="BM868" s="13"/>
      <c r="BN868" s="13"/>
      <c r="BO868" s="13"/>
      <c r="BP868" s="13"/>
      <c r="BQ868" s="13"/>
      <c r="BR868" s="13"/>
      <c r="BS868" s="13"/>
      <c r="BT868" s="13"/>
      <c r="BU868" s="13"/>
      <c r="BV868" s="13"/>
      <c r="BW868" s="13"/>
      <c r="BX868" s="13"/>
      <c r="BY868" s="13"/>
      <c r="BZ868" s="13"/>
      <c r="CA868" s="13"/>
      <c r="CB868" s="13"/>
      <c r="CC868" s="13"/>
      <c r="CD868" s="13"/>
      <c r="CE868" s="13"/>
    </row>
    <row r="869" spans="1:83" s="1" customFormat="1" ht="19.5" customHeight="1">
      <c r="A869" s="44">
        <v>866</v>
      </c>
      <c r="B869" s="45" t="s">
        <v>2892</v>
      </c>
      <c r="C869" s="45" t="s">
        <v>2893</v>
      </c>
      <c r="D869" s="45" t="s">
        <v>51</v>
      </c>
      <c r="E869" s="45" t="s">
        <v>24</v>
      </c>
      <c r="F869" s="45" t="s">
        <v>19</v>
      </c>
      <c r="G869" s="45" t="s">
        <v>2875</v>
      </c>
      <c r="H869" s="45" t="s">
        <v>2894</v>
      </c>
      <c r="I869" s="50">
        <v>94</v>
      </c>
      <c r="J869" s="51">
        <f t="shared" si="69"/>
        <v>31.333333333333332</v>
      </c>
      <c r="K869" s="52">
        <v>76.7</v>
      </c>
      <c r="L869" s="51">
        <f t="shared" si="72"/>
        <v>38.35</v>
      </c>
      <c r="M869" s="51">
        <f t="shared" si="70"/>
        <v>69.68333333333334</v>
      </c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  <c r="AT869" s="13"/>
      <c r="AU869" s="13"/>
      <c r="AV869" s="13"/>
      <c r="AW869" s="13"/>
      <c r="AX869" s="13"/>
      <c r="AY869" s="13"/>
      <c r="AZ869" s="13"/>
      <c r="BA869" s="13"/>
      <c r="BB869" s="13"/>
      <c r="BC869" s="13"/>
      <c r="BD869" s="13"/>
      <c r="BE869" s="13"/>
      <c r="BF869" s="13"/>
      <c r="BG869" s="13"/>
      <c r="BH869" s="13"/>
      <c r="BI869" s="13"/>
      <c r="BJ869" s="13"/>
      <c r="BK869" s="13"/>
      <c r="BL869" s="13"/>
      <c r="BM869" s="13"/>
      <c r="BN869" s="13"/>
      <c r="BO869" s="13"/>
      <c r="BP869" s="13"/>
      <c r="BQ869" s="13"/>
      <c r="BR869" s="13"/>
      <c r="BS869" s="13"/>
      <c r="BT869" s="13"/>
      <c r="BU869" s="13"/>
      <c r="BV869" s="13"/>
      <c r="BW869" s="13"/>
      <c r="BX869" s="13"/>
      <c r="BY869" s="13"/>
      <c r="BZ869" s="13"/>
      <c r="CA869" s="13"/>
      <c r="CB869" s="13"/>
      <c r="CC869" s="13"/>
      <c r="CD869" s="13"/>
      <c r="CE869" s="13"/>
    </row>
    <row r="870" spans="1:83" s="1" customFormat="1" ht="19.5" customHeight="1">
      <c r="A870" s="44">
        <v>867</v>
      </c>
      <c r="B870" s="45" t="s">
        <v>2895</v>
      </c>
      <c r="C870" s="45" t="s">
        <v>2896</v>
      </c>
      <c r="D870" s="45" t="s">
        <v>17</v>
      </c>
      <c r="E870" s="45" t="s">
        <v>18</v>
      </c>
      <c r="F870" s="45" t="s">
        <v>19</v>
      </c>
      <c r="G870" s="45" t="s">
        <v>2875</v>
      </c>
      <c r="H870" s="45" t="s">
        <v>2897</v>
      </c>
      <c r="I870" s="50">
        <v>95</v>
      </c>
      <c r="J870" s="51">
        <f t="shared" si="69"/>
        <v>31.666666666666668</v>
      </c>
      <c r="K870" s="52">
        <v>69.6</v>
      </c>
      <c r="L870" s="51">
        <f t="shared" si="72"/>
        <v>34.8</v>
      </c>
      <c r="M870" s="51">
        <f t="shared" si="70"/>
        <v>66.46666666666667</v>
      </c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  <c r="AT870" s="13"/>
      <c r="AU870" s="13"/>
      <c r="AV870" s="13"/>
      <c r="AW870" s="13"/>
      <c r="AX870" s="13"/>
      <c r="AY870" s="13"/>
      <c r="AZ870" s="13"/>
      <c r="BA870" s="13"/>
      <c r="BB870" s="13"/>
      <c r="BC870" s="13"/>
      <c r="BD870" s="13"/>
      <c r="BE870" s="13"/>
      <c r="BF870" s="13"/>
      <c r="BG870" s="13"/>
      <c r="BH870" s="13"/>
      <c r="BI870" s="13"/>
      <c r="BJ870" s="13"/>
      <c r="BK870" s="13"/>
      <c r="BL870" s="13"/>
      <c r="BM870" s="13"/>
      <c r="BN870" s="13"/>
      <c r="BO870" s="13"/>
      <c r="BP870" s="13"/>
      <c r="BQ870" s="13"/>
      <c r="BR870" s="13"/>
      <c r="BS870" s="13"/>
      <c r="BT870" s="13"/>
      <c r="BU870" s="13"/>
      <c r="BV870" s="13"/>
      <c r="BW870" s="13"/>
      <c r="BX870" s="13"/>
      <c r="BY870" s="13"/>
      <c r="BZ870" s="13"/>
      <c r="CA870" s="13"/>
      <c r="CB870" s="13"/>
      <c r="CC870" s="13"/>
      <c r="CD870" s="13"/>
      <c r="CE870" s="13"/>
    </row>
    <row r="871" spans="1:13" s="12" customFormat="1" ht="19.5" customHeight="1">
      <c r="A871" s="44">
        <v>868</v>
      </c>
      <c r="B871" s="45" t="s">
        <v>2898</v>
      </c>
      <c r="C871" s="45" t="s">
        <v>2899</v>
      </c>
      <c r="D871" s="45" t="s">
        <v>17</v>
      </c>
      <c r="E871" s="45" t="s">
        <v>24</v>
      </c>
      <c r="F871" s="45" t="s">
        <v>19</v>
      </c>
      <c r="G871" s="45" t="s">
        <v>2900</v>
      </c>
      <c r="H871" s="45" t="s">
        <v>2901</v>
      </c>
      <c r="I871" s="50">
        <v>109</v>
      </c>
      <c r="J871" s="51">
        <f t="shared" si="69"/>
        <v>36.333333333333336</v>
      </c>
      <c r="K871" s="52">
        <v>73.5</v>
      </c>
      <c r="L871" s="51">
        <f t="shared" si="72"/>
        <v>36.75</v>
      </c>
      <c r="M871" s="51">
        <f t="shared" si="70"/>
        <v>73.08333333333334</v>
      </c>
    </row>
    <row r="872" spans="1:13" s="1" customFormat="1" ht="19.5" customHeight="1">
      <c r="A872" s="44">
        <v>869</v>
      </c>
      <c r="B872" s="45" t="s">
        <v>2902</v>
      </c>
      <c r="C872" s="45" t="s">
        <v>2903</v>
      </c>
      <c r="D872" s="45" t="s">
        <v>17</v>
      </c>
      <c r="E872" s="45" t="s">
        <v>18</v>
      </c>
      <c r="F872" s="45" t="s">
        <v>19</v>
      </c>
      <c r="G872" s="45" t="s">
        <v>2900</v>
      </c>
      <c r="H872" s="45" t="s">
        <v>2904</v>
      </c>
      <c r="I872" s="50">
        <v>94</v>
      </c>
      <c r="J872" s="51">
        <f t="shared" si="69"/>
        <v>31.333333333333332</v>
      </c>
      <c r="K872" s="60">
        <v>77.4</v>
      </c>
      <c r="L872" s="51">
        <f t="shared" si="72"/>
        <v>38.7</v>
      </c>
      <c r="M872" s="51">
        <f t="shared" si="70"/>
        <v>70.03333333333333</v>
      </c>
    </row>
    <row r="873" spans="1:83" s="1" customFormat="1" ht="19.5" customHeight="1">
      <c r="A873" s="44">
        <v>870</v>
      </c>
      <c r="B873" s="45" t="s">
        <v>2905</v>
      </c>
      <c r="C873" s="45" t="s">
        <v>2906</v>
      </c>
      <c r="D873" s="45" t="s">
        <v>51</v>
      </c>
      <c r="E873" s="45" t="s">
        <v>18</v>
      </c>
      <c r="F873" s="45" t="s">
        <v>19</v>
      </c>
      <c r="G873" s="45" t="s">
        <v>2907</v>
      </c>
      <c r="H873" s="45" t="s">
        <v>2908</v>
      </c>
      <c r="I873" s="50">
        <v>109</v>
      </c>
      <c r="J873" s="51">
        <f t="shared" si="69"/>
        <v>36.333333333333336</v>
      </c>
      <c r="K873" s="52">
        <v>81.9</v>
      </c>
      <c r="L873" s="51">
        <f t="shared" si="72"/>
        <v>40.95</v>
      </c>
      <c r="M873" s="51">
        <f t="shared" si="70"/>
        <v>77.28333333333333</v>
      </c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  <c r="BY873" s="12"/>
      <c r="BZ873" s="12"/>
      <c r="CA873" s="12"/>
      <c r="CB873" s="12"/>
      <c r="CC873" s="12"/>
      <c r="CD873" s="12"/>
      <c r="CE873" s="12"/>
    </row>
    <row r="874" spans="1:83" s="12" customFormat="1" ht="19.5" customHeight="1">
      <c r="A874" s="44">
        <v>871</v>
      </c>
      <c r="B874" s="45" t="s">
        <v>2909</v>
      </c>
      <c r="C874" s="45" t="s">
        <v>2910</v>
      </c>
      <c r="D874" s="45" t="s">
        <v>51</v>
      </c>
      <c r="E874" s="45" t="s">
        <v>18</v>
      </c>
      <c r="F874" s="45" t="s">
        <v>25</v>
      </c>
      <c r="G874" s="45" t="s">
        <v>2907</v>
      </c>
      <c r="H874" s="45" t="s">
        <v>2911</v>
      </c>
      <c r="I874" s="50">
        <v>106</v>
      </c>
      <c r="J874" s="51">
        <f t="shared" si="69"/>
        <v>35.333333333333336</v>
      </c>
      <c r="K874" s="52">
        <v>79.8</v>
      </c>
      <c r="L874" s="51">
        <f t="shared" si="72"/>
        <v>39.9</v>
      </c>
      <c r="M874" s="51">
        <f t="shared" si="70"/>
        <v>75.23333333333333</v>
      </c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</row>
    <row r="875" spans="1:13" s="1" customFormat="1" ht="19.5" customHeight="1">
      <c r="A875" s="44">
        <v>872</v>
      </c>
      <c r="B875" s="45" t="s">
        <v>2912</v>
      </c>
      <c r="C875" s="45" t="s">
        <v>2913</v>
      </c>
      <c r="D875" s="45" t="s">
        <v>51</v>
      </c>
      <c r="E875" s="45" t="s">
        <v>18</v>
      </c>
      <c r="F875" s="45" t="s">
        <v>19</v>
      </c>
      <c r="G875" s="45" t="s">
        <v>2907</v>
      </c>
      <c r="H875" s="45" t="s">
        <v>2914</v>
      </c>
      <c r="I875" s="50">
        <v>99</v>
      </c>
      <c r="J875" s="51">
        <f t="shared" si="69"/>
        <v>33</v>
      </c>
      <c r="K875" s="52">
        <v>71.8</v>
      </c>
      <c r="L875" s="51">
        <f t="shared" si="72"/>
        <v>35.9</v>
      </c>
      <c r="M875" s="51">
        <f t="shared" si="70"/>
        <v>68.9</v>
      </c>
    </row>
    <row r="876" spans="1:13" s="12" customFormat="1" ht="19.5" customHeight="1">
      <c r="A876" s="44">
        <v>873</v>
      </c>
      <c r="B876" s="45" t="s">
        <v>2915</v>
      </c>
      <c r="C876" s="45" t="s">
        <v>2916</v>
      </c>
      <c r="D876" s="45" t="s">
        <v>17</v>
      </c>
      <c r="E876" s="45" t="s">
        <v>18</v>
      </c>
      <c r="F876" s="45" t="s">
        <v>19</v>
      </c>
      <c r="G876" s="45" t="s">
        <v>2917</v>
      </c>
      <c r="H876" s="45" t="s">
        <v>2918</v>
      </c>
      <c r="I876" s="50">
        <v>90</v>
      </c>
      <c r="J876" s="51">
        <f t="shared" si="69"/>
        <v>30</v>
      </c>
      <c r="K876" s="52">
        <v>77.7</v>
      </c>
      <c r="L876" s="51">
        <f aca="true" t="shared" si="73" ref="L876:L889">K876*50%</f>
        <v>38.85</v>
      </c>
      <c r="M876" s="51">
        <f t="shared" si="70"/>
        <v>68.85</v>
      </c>
    </row>
    <row r="877" spans="1:13" s="12" customFormat="1" ht="19.5" customHeight="1">
      <c r="A877" s="44">
        <v>874</v>
      </c>
      <c r="B877" s="45" t="s">
        <v>2919</v>
      </c>
      <c r="C877" s="45" t="s">
        <v>2920</v>
      </c>
      <c r="D877" s="45" t="s">
        <v>51</v>
      </c>
      <c r="E877" s="45" t="s">
        <v>18</v>
      </c>
      <c r="F877" s="45" t="s">
        <v>19</v>
      </c>
      <c r="G877" s="45" t="s">
        <v>2917</v>
      </c>
      <c r="H877" s="45" t="s">
        <v>2921</v>
      </c>
      <c r="I877" s="50">
        <v>89</v>
      </c>
      <c r="J877" s="51">
        <f t="shared" si="69"/>
        <v>29.666666666666668</v>
      </c>
      <c r="K877" s="52">
        <v>76</v>
      </c>
      <c r="L877" s="51">
        <f t="shared" si="73"/>
        <v>38</v>
      </c>
      <c r="M877" s="51">
        <f t="shared" si="70"/>
        <v>67.66666666666667</v>
      </c>
    </row>
    <row r="878" spans="1:13" s="1" customFormat="1" ht="19.5" customHeight="1">
      <c r="A878" s="44">
        <v>875</v>
      </c>
      <c r="B878" s="45" t="s">
        <v>2922</v>
      </c>
      <c r="C878" s="45" t="s">
        <v>2923</v>
      </c>
      <c r="D878" s="45" t="s">
        <v>17</v>
      </c>
      <c r="E878" s="45" t="s">
        <v>18</v>
      </c>
      <c r="F878" s="45" t="s">
        <v>25</v>
      </c>
      <c r="G878" s="45" t="s">
        <v>2917</v>
      </c>
      <c r="H878" s="45" t="s">
        <v>2924</v>
      </c>
      <c r="I878" s="50">
        <v>91</v>
      </c>
      <c r="J878" s="51">
        <f t="shared" si="69"/>
        <v>30.333333333333332</v>
      </c>
      <c r="K878" s="60">
        <v>71.7</v>
      </c>
      <c r="L878" s="51">
        <f t="shared" si="73"/>
        <v>35.85</v>
      </c>
      <c r="M878" s="51">
        <f t="shared" si="70"/>
        <v>66.18333333333334</v>
      </c>
    </row>
    <row r="879" spans="1:13" s="1" customFormat="1" ht="19.5" customHeight="1">
      <c r="A879" s="44">
        <v>876</v>
      </c>
      <c r="B879" s="45" t="s">
        <v>2925</v>
      </c>
      <c r="C879" s="45" t="s">
        <v>2926</v>
      </c>
      <c r="D879" s="45" t="s">
        <v>17</v>
      </c>
      <c r="E879" s="45" t="s">
        <v>18</v>
      </c>
      <c r="F879" s="45" t="s">
        <v>25</v>
      </c>
      <c r="G879" s="45" t="s">
        <v>2917</v>
      </c>
      <c r="H879" s="45" t="s">
        <v>2927</v>
      </c>
      <c r="I879" s="50">
        <v>87</v>
      </c>
      <c r="J879" s="51">
        <f t="shared" si="69"/>
        <v>29</v>
      </c>
      <c r="K879" s="60">
        <v>72.5</v>
      </c>
      <c r="L879" s="51">
        <f t="shared" si="73"/>
        <v>36.25</v>
      </c>
      <c r="M879" s="51">
        <f t="shared" si="70"/>
        <v>65.25</v>
      </c>
    </row>
    <row r="880" spans="1:13" s="1" customFormat="1" ht="19.5" customHeight="1">
      <c r="A880" s="44">
        <v>877</v>
      </c>
      <c r="B880" s="45" t="s">
        <v>2928</v>
      </c>
      <c r="C880" s="45" t="s">
        <v>2929</v>
      </c>
      <c r="D880" s="45" t="s">
        <v>51</v>
      </c>
      <c r="E880" s="45" t="s">
        <v>18</v>
      </c>
      <c r="F880" s="45" t="s">
        <v>19</v>
      </c>
      <c r="G880" s="45" t="s">
        <v>2917</v>
      </c>
      <c r="H880" s="45" t="s">
        <v>2930</v>
      </c>
      <c r="I880" s="50">
        <v>90</v>
      </c>
      <c r="J880" s="51">
        <f t="shared" si="69"/>
        <v>30</v>
      </c>
      <c r="K880" s="60">
        <v>69.6</v>
      </c>
      <c r="L880" s="51">
        <f t="shared" si="73"/>
        <v>34.8</v>
      </c>
      <c r="M880" s="51">
        <f t="shared" si="70"/>
        <v>64.8</v>
      </c>
    </row>
    <row r="881" spans="1:13" s="1" customFormat="1" ht="19.5" customHeight="1">
      <c r="A881" s="44">
        <v>878</v>
      </c>
      <c r="B881" s="45" t="s">
        <v>2931</v>
      </c>
      <c r="C881" s="45" t="s">
        <v>2932</v>
      </c>
      <c r="D881" s="45" t="s">
        <v>51</v>
      </c>
      <c r="E881" s="45" t="s">
        <v>18</v>
      </c>
      <c r="F881" s="45" t="s">
        <v>25</v>
      </c>
      <c r="G881" s="45" t="s">
        <v>2917</v>
      </c>
      <c r="H881" s="45" t="s">
        <v>2933</v>
      </c>
      <c r="I881" s="50">
        <v>87</v>
      </c>
      <c r="J881" s="51">
        <f t="shared" si="69"/>
        <v>29</v>
      </c>
      <c r="K881" s="60">
        <v>70.2</v>
      </c>
      <c r="L881" s="51">
        <f t="shared" si="73"/>
        <v>35.1</v>
      </c>
      <c r="M881" s="51">
        <f t="shared" si="70"/>
        <v>64.1</v>
      </c>
    </row>
    <row r="882" spans="1:13" s="12" customFormat="1" ht="19.5" customHeight="1">
      <c r="A882" s="44">
        <v>879</v>
      </c>
      <c r="B882" s="45" t="s">
        <v>2934</v>
      </c>
      <c r="C882" s="45" t="s">
        <v>2935</v>
      </c>
      <c r="D882" s="45" t="s">
        <v>51</v>
      </c>
      <c r="E882" s="45" t="s">
        <v>1251</v>
      </c>
      <c r="F882" s="45" t="s">
        <v>19</v>
      </c>
      <c r="G882" s="45" t="s">
        <v>2936</v>
      </c>
      <c r="H882" s="45" t="s">
        <v>2937</v>
      </c>
      <c r="I882" s="50">
        <v>85</v>
      </c>
      <c r="J882" s="51">
        <f t="shared" si="69"/>
        <v>28.333333333333332</v>
      </c>
      <c r="K882" s="52">
        <v>71.7</v>
      </c>
      <c r="L882" s="51">
        <f t="shared" si="73"/>
        <v>35.85</v>
      </c>
      <c r="M882" s="51">
        <f t="shared" si="70"/>
        <v>64.18333333333334</v>
      </c>
    </row>
    <row r="883" spans="1:13" s="1" customFormat="1" ht="19.5" customHeight="1">
      <c r="A883" s="44">
        <v>880</v>
      </c>
      <c r="B883" s="45" t="s">
        <v>2938</v>
      </c>
      <c r="C883" s="45" t="s">
        <v>2939</v>
      </c>
      <c r="D883" s="45" t="s">
        <v>51</v>
      </c>
      <c r="E883" s="45" t="s">
        <v>18</v>
      </c>
      <c r="F883" s="45" t="s">
        <v>19</v>
      </c>
      <c r="G883" s="45" t="s">
        <v>2936</v>
      </c>
      <c r="H883" s="45" t="s">
        <v>2940</v>
      </c>
      <c r="I883" s="50">
        <v>88</v>
      </c>
      <c r="J883" s="51">
        <f t="shared" si="69"/>
        <v>29.333333333333332</v>
      </c>
      <c r="K883" s="60">
        <v>69.5</v>
      </c>
      <c r="L883" s="51">
        <f t="shared" si="73"/>
        <v>34.75</v>
      </c>
      <c r="M883" s="51">
        <f t="shared" si="70"/>
        <v>64.08333333333333</v>
      </c>
    </row>
    <row r="884" spans="1:13" s="1" customFormat="1" ht="19.5" customHeight="1">
      <c r="A884" s="44">
        <v>881</v>
      </c>
      <c r="B884" s="45" t="s">
        <v>2941</v>
      </c>
      <c r="C884" s="45" t="s">
        <v>2942</v>
      </c>
      <c r="D884" s="45" t="s">
        <v>51</v>
      </c>
      <c r="E884" s="45" t="s">
        <v>18</v>
      </c>
      <c r="F884" s="45" t="s">
        <v>25</v>
      </c>
      <c r="G884" s="45" t="s">
        <v>2936</v>
      </c>
      <c r="H884" s="45" t="s">
        <v>2943</v>
      </c>
      <c r="I884" s="50">
        <v>84</v>
      </c>
      <c r="J884" s="51">
        <f t="shared" si="69"/>
        <v>28</v>
      </c>
      <c r="K884" s="60">
        <v>69.8</v>
      </c>
      <c r="L884" s="51">
        <f t="shared" si="73"/>
        <v>34.9</v>
      </c>
      <c r="M884" s="51">
        <f t="shared" si="70"/>
        <v>62.9</v>
      </c>
    </row>
    <row r="885" spans="1:13" s="12" customFormat="1" ht="19.5" customHeight="1">
      <c r="A885" s="44">
        <v>882</v>
      </c>
      <c r="B885" s="45" t="s">
        <v>2944</v>
      </c>
      <c r="C885" s="45" t="s">
        <v>2945</v>
      </c>
      <c r="D885" s="45" t="s">
        <v>17</v>
      </c>
      <c r="E885" s="45" t="s">
        <v>24</v>
      </c>
      <c r="F885" s="45" t="s">
        <v>25</v>
      </c>
      <c r="G885" s="45" t="s">
        <v>2946</v>
      </c>
      <c r="H885" s="45" t="s">
        <v>2947</v>
      </c>
      <c r="I885" s="50">
        <v>97</v>
      </c>
      <c r="J885" s="51">
        <f t="shared" si="69"/>
        <v>32.333333333333336</v>
      </c>
      <c r="K885" s="52">
        <v>72.6</v>
      </c>
      <c r="L885" s="51">
        <f t="shared" si="73"/>
        <v>36.3</v>
      </c>
      <c r="M885" s="51">
        <f t="shared" si="70"/>
        <v>68.63333333333333</v>
      </c>
    </row>
    <row r="886" spans="1:13" s="12" customFormat="1" ht="19.5" customHeight="1">
      <c r="A886" s="44">
        <v>883</v>
      </c>
      <c r="B886" s="45" t="s">
        <v>2948</v>
      </c>
      <c r="C886" s="45" t="s">
        <v>2949</v>
      </c>
      <c r="D886" s="45" t="s">
        <v>51</v>
      </c>
      <c r="E886" s="45" t="s">
        <v>18</v>
      </c>
      <c r="F886" s="45" t="s">
        <v>25</v>
      </c>
      <c r="G886" s="45" t="s">
        <v>2950</v>
      </c>
      <c r="H886" s="45" t="s">
        <v>2951</v>
      </c>
      <c r="I886" s="50">
        <v>93</v>
      </c>
      <c r="J886" s="51">
        <f t="shared" si="69"/>
        <v>31</v>
      </c>
      <c r="K886" s="52">
        <v>79.12</v>
      </c>
      <c r="L886" s="51">
        <f t="shared" si="73"/>
        <v>39.56</v>
      </c>
      <c r="M886" s="51">
        <f t="shared" si="70"/>
        <v>70.56</v>
      </c>
    </row>
    <row r="887" spans="1:83" s="1" customFormat="1" ht="19.5" customHeight="1">
      <c r="A887" s="44">
        <v>884</v>
      </c>
      <c r="B887" s="45" t="s">
        <v>2952</v>
      </c>
      <c r="C887" s="45" t="s">
        <v>2953</v>
      </c>
      <c r="D887" s="45" t="s">
        <v>51</v>
      </c>
      <c r="E887" s="45" t="s">
        <v>18</v>
      </c>
      <c r="F887" s="45" t="s">
        <v>19</v>
      </c>
      <c r="G887" s="45" t="s">
        <v>2950</v>
      </c>
      <c r="H887" s="45" t="s">
        <v>2954</v>
      </c>
      <c r="I887" s="50">
        <v>96</v>
      </c>
      <c r="J887" s="51">
        <f t="shared" si="69"/>
        <v>32</v>
      </c>
      <c r="K887" s="52">
        <v>75.72</v>
      </c>
      <c r="L887" s="51">
        <f t="shared" si="73"/>
        <v>37.86</v>
      </c>
      <c r="M887" s="51">
        <f t="shared" si="70"/>
        <v>69.86</v>
      </c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  <c r="BZ887" s="12"/>
      <c r="CA887" s="12"/>
      <c r="CB887" s="12"/>
      <c r="CC887" s="12"/>
      <c r="CD887" s="12"/>
      <c r="CE887" s="12"/>
    </row>
    <row r="888" spans="1:83" s="12" customFormat="1" ht="19.5" customHeight="1">
      <c r="A888" s="44">
        <v>885</v>
      </c>
      <c r="B888" s="45" t="s">
        <v>2955</v>
      </c>
      <c r="C888" s="45" t="s">
        <v>2956</v>
      </c>
      <c r="D888" s="45" t="s">
        <v>17</v>
      </c>
      <c r="E888" s="45" t="s">
        <v>18</v>
      </c>
      <c r="F888" s="45" t="s">
        <v>19</v>
      </c>
      <c r="G888" s="45" t="s">
        <v>2950</v>
      </c>
      <c r="H888" s="45" t="s">
        <v>2957</v>
      </c>
      <c r="I888" s="50">
        <v>94</v>
      </c>
      <c r="J888" s="51">
        <f t="shared" si="69"/>
        <v>31.333333333333332</v>
      </c>
      <c r="K888" s="52">
        <v>73.9</v>
      </c>
      <c r="L888" s="51">
        <f t="shared" si="73"/>
        <v>36.95</v>
      </c>
      <c r="M888" s="51">
        <f t="shared" si="70"/>
        <v>68.28333333333333</v>
      </c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</row>
    <row r="889" spans="1:13" s="1" customFormat="1" ht="19.5" customHeight="1">
      <c r="A889" s="44">
        <v>886</v>
      </c>
      <c r="B889" s="45" t="s">
        <v>2958</v>
      </c>
      <c r="C889" s="45" t="s">
        <v>2959</v>
      </c>
      <c r="D889" s="45" t="s">
        <v>51</v>
      </c>
      <c r="E889" s="45" t="s">
        <v>18</v>
      </c>
      <c r="F889" s="45" t="s">
        <v>19</v>
      </c>
      <c r="G889" s="45" t="s">
        <v>2950</v>
      </c>
      <c r="H889" s="45" t="s">
        <v>2960</v>
      </c>
      <c r="I889" s="50">
        <v>102</v>
      </c>
      <c r="J889" s="51">
        <f t="shared" si="69"/>
        <v>34</v>
      </c>
      <c r="K889" s="52">
        <v>66.5</v>
      </c>
      <c r="L889" s="51">
        <f t="shared" si="73"/>
        <v>33.25</v>
      </c>
      <c r="M889" s="51">
        <f t="shared" si="70"/>
        <v>67.25</v>
      </c>
    </row>
    <row r="890" spans="1:13" s="1" customFormat="1" ht="19.5" customHeight="1">
      <c r="A890" s="44">
        <v>887</v>
      </c>
      <c r="B890" s="45" t="s">
        <v>2961</v>
      </c>
      <c r="C890" s="45" t="s">
        <v>2962</v>
      </c>
      <c r="D890" s="45" t="s">
        <v>51</v>
      </c>
      <c r="E890" s="45" t="s">
        <v>18</v>
      </c>
      <c r="F890" s="45" t="s">
        <v>19</v>
      </c>
      <c r="G890" s="45" t="s">
        <v>2950</v>
      </c>
      <c r="H890" s="45" t="s">
        <v>2963</v>
      </c>
      <c r="I890" s="50">
        <v>95</v>
      </c>
      <c r="J890" s="51">
        <f t="shared" si="69"/>
        <v>31.666666666666668</v>
      </c>
      <c r="K890" s="52">
        <v>68</v>
      </c>
      <c r="L890" s="51">
        <f aca="true" t="shared" si="74" ref="L890:L907">K890*50%</f>
        <v>34</v>
      </c>
      <c r="M890" s="51">
        <f t="shared" si="70"/>
        <v>65.66666666666667</v>
      </c>
    </row>
    <row r="891" spans="1:83" s="12" customFormat="1" ht="19.5" customHeight="1">
      <c r="A891" s="44">
        <v>888</v>
      </c>
      <c r="B891" s="45" t="s">
        <v>2964</v>
      </c>
      <c r="C891" s="45" t="s">
        <v>2965</v>
      </c>
      <c r="D891" s="45" t="s">
        <v>51</v>
      </c>
      <c r="E891" s="45" t="s">
        <v>18</v>
      </c>
      <c r="F891" s="45" t="s">
        <v>19</v>
      </c>
      <c r="G891" s="45" t="s">
        <v>2950</v>
      </c>
      <c r="H891" s="45" t="s">
        <v>2966</v>
      </c>
      <c r="I891" s="50">
        <v>90</v>
      </c>
      <c r="J891" s="51">
        <f t="shared" si="69"/>
        <v>30</v>
      </c>
      <c r="K891" s="52">
        <v>66.4</v>
      </c>
      <c r="L891" s="51">
        <f t="shared" si="74"/>
        <v>33.2</v>
      </c>
      <c r="M891" s="51">
        <f t="shared" si="70"/>
        <v>63.2</v>
      </c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</row>
    <row r="892" spans="1:13" s="12" customFormat="1" ht="19.5" customHeight="1">
      <c r="A892" s="44">
        <v>889</v>
      </c>
      <c r="B892" s="45" t="s">
        <v>2967</v>
      </c>
      <c r="C892" s="45" t="s">
        <v>2968</v>
      </c>
      <c r="D892" s="45" t="s">
        <v>17</v>
      </c>
      <c r="E892" s="45" t="s">
        <v>24</v>
      </c>
      <c r="F892" s="45" t="s">
        <v>25</v>
      </c>
      <c r="G892" s="45" t="s">
        <v>2969</v>
      </c>
      <c r="H892" s="45" t="s">
        <v>2970</v>
      </c>
      <c r="I892" s="50">
        <v>92</v>
      </c>
      <c r="J892" s="51">
        <f t="shared" si="69"/>
        <v>30.666666666666668</v>
      </c>
      <c r="K892" s="52">
        <v>77.96</v>
      </c>
      <c r="L892" s="51">
        <f t="shared" si="74"/>
        <v>38.98</v>
      </c>
      <c r="M892" s="51">
        <f t="shared" si="70"/>
        <v>69.64666666666666</v>
      </c>
    </row>
    <row r="893" spans="1:83" s="1" customFormat="1" ht="19.5" customHeight="1">
      <c r="A893" s="44">
        <v>890</v>
      </c>
      <c r="B893" s="45" t="s">
        <v>2971</v>
      </c>
      <c r="C893" s="45" t="s">
        <v>2972</v>
      </c>
      <c r="D893" s="45" t="s">
        <v>17</v>
      </c>
      <c r="E893" s="45" t="s">
        <v>18</v>
      </c>
      <c r="F893" s="45" t="s">
        <v>19</v>
      </c>
      <c r="G893" s="45" t="s">
        <v>2969</v>
      </c>
      <c r="H893" s="45" t="s">
        <v>2973</v>
      </c>
      <c r="I893" s="50">
        <v>86</v>
      </c>
      <c r="J893" s="51">
        <f t="shared" si="69"/>
        <v>28.666666666666668</v>
      </c>
      <c r="K893" s="52">
        <v>76.4</v>
      </c>
      <c r="L893" s="51">
        <f t="shared" si="74"/>
        <v>38.2</v>
      </c>
      <c r="M893" s="51">
        <f t="shared" si="70"/>
        <v>66.86666666666667</v>
      </c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  <c r="BZ893" s="12"/>
      <c r="CA893" s="12"/>
      <c r="CB893" s="12"/>
      <c r="CC893" s="12"/>
      <c r="CD893" s="12"/>
      <c r="CE893" s="12"/>
    </row>
    <row r="894" spans="1:83" s="1" customFormat="1" ht="19.5" customHeight="1">
      <c r="A894" s="44">
        <v>891</v>
      </c>
      <c r="B894" s="45" t="s">
        <v>2974</v>
      </c>
      <c r="C894" s="45" t="s">
        <v>2975</v>
      </c>
      <c r="D894" s="45" t="s">
        <v>17</v>
      </c>
      <c r="E894" s="45" t="s">
        <v>24</v>
      </c>
      <c r="F894" s="45" t="s">
        <v>19</v>
      </c>
      <c r="G894" s="45" t="s">
        <v>2969</v>
      </c>
      <c r="H894" s="45" t="s">
        <v>2976</v>
      </c>
      <c r="I894" s="50">
        <v>89</v>
      </c>
      <c r="J894" s="51">
        <f t="shared" si="69"/>
        <v>29.666666666666668</v>
      </c>
      <c r="K894" s="52">
        <v>71.44</v>
      </c>
      <c r="L894" s="51">
        <f t="shared" si="74"/>
        <v>35.72</v>
      </c>
      <c r="M894" s="51">
        <f t="shared" si="70"/>
        <v>65.38666666666667</v>
      </c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  <c r="BU894" s="12"/>
      <c r="BV894" s="12"/>
      <c r="BW894" s="12"/>
      <c r="BX894" s="12"/>
      <c r="BY894" s="12"/>
      <c r="BZ894" s="12"/>
      <c r="CA894" s="12"/>
      <c r="CB894" s="12"/>
      <c r="CC894" s="12"/>
      <c r="CD894" s="12"/>
      <c r="CE894" s="12"/>
    </row>
    <row r="895" spans="1:13" s="1" customFormat="1" ht="19.5" customHeight="1">
      <c r="A895" s="44">
        <v>892</v>
      </c>
      <c r="B895" s="45" t="s">
        <v>2977</v>
      </c>
      <c r="C895" s="45" t="s">
        <v>2978</v>
      </c>
      <c r="D895" s="45" t="s">
        <v>51</v>
      </c>
      <c r="E895" s="45" t="s">
        <v>70</v>
      </c>
      <c r="F895" s="45" t="s">
        <v>25</v>
      </c>
      <c r="G895" s="45" t="s">
        <v>2969</v>
      </c>
      <c r="H895" s="45" t="s">
        <v>2979</v>
      </c>
      <c r="I895" s="50">
        <v>82</v>
      </c>
      <c r="J895" s="51">
        <f t="shared" si="69"/>
        <v>27.333333333333332</v>
      </c>
      <c r="K895" s="52">
        <v>74.50000000000001</v>
      </c>
      <c r="L895" s="51">
        <f t="shared" si="74"/>
        <v>37.25000000000001</v>
      </c>
      <c r="M895" s="51">
        <f t="shared" si="70"/>
        <v>64.58333333333334</v>
      </c>
    </row>
    <row r="896" spans="1:13" s="1" customFormat="1" ht="19.5" customHeight="1">
      <c r="A896" s="44">
        <v>893</v>
      </c>
      <c r="B896" s="45" t="s">
        <v>2980</v>
      </c>
      <c r="C896" s="45" t="s">
        <v>2981</v>
      </c>
      <c r="D896" s="45" t="s">
        <v>51</v>
      </c>
      <c r="E896" s="45" t="s">
        <v>18</v>
      </c>
      <c r="F896" s="45" t="s">
        <v>25</v>
      </c>
      <c r="G896" s="45" t="s">
        <v>2969</v>
      </c>
      <c r="H896" s="45" t="s">
        <v>2982</v>
      </c>
      <c r="I896" s="50">
        <v>89</v>
      </c>
      <c r="J896" s="51">
        <f t="shared" si="69"/>
        <v>29.666666666666668</v>
      </c>
      <c r="K896" s="52">
        <v>64.8</v>
      </c>
      <c r="L896" s="51">
        <f t="shared" si="74"/>
        <v>32.4</v>
      </c>
      <c r="M896" s="51">
        <f t="shared" si="70"/>
        <v>62.06666666666666</v>
      </c>
    </row>
    <row r="897" spans="1:83" s="12" customFormat="1" ht="19.5" customHeight="1">
      <c r="A897" s="44">
        <v>894</v>
      </c>
      <c r="B897" s="45" t="s">
        <v>2983</v>
      </c>
      <c r="C897" s="45" t="s">
        <v>2984</v>
      </c>
      <c r="D897" s="45" t="s">
        <v>51</v>
      </c>
      <c r="E897" s="45" t="s">
        <v>18</v>
      </c>
      <c r="F897" s="45" t="s">
        <v>19</v>
      </c>
      <c r="G897" s="45" t="s">
        <v>2969</v>
      </c>
      <c r="H897" s="45" t="s">
        <v>2985</v>
      </c>
      <c r="I897" s="50">
        <v>84</v>
      </c>
      <c r="J897" s="51">
        <f t="shared" si="69"/>
        <v>28</v>
      </c>
      <c r="K897" s="52">
        <v>68.03999999999999</v>
      </c>
      <c r="L897" s="51">
        <f t="shared" si="74"/>
        <v>34.019999999999996</v>
      </c>
      <c r="M897" s="51">
        <f t="shared" si="70"/>
        <v>62.019999999999996</v>
      </c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</row>
    <row r="898" spans="1:83" s="14" customFormat="1" ht="19.5" customHeight="1">
      <c r="A898" s="44">
        <v>895</v>
      </c>
      <c r="B898" s="45" t="s">
        <v>2986</v>
      </c>
      <c r="C898" s="45" t="s">
        <v>2987</v>
      </c>
      <c r="D898" s="45" t="s">
        <v>17</v>
      </c>
      <c r="E898" s="45" t="s">
        <v>24</v>
      </c>
      <c r="F898" s="45" t="s">
        <v>25</v>
      </c>
      <c r="G898" s="45" t="s">
        <v>2969</v>
      </c>
      <c r="H898" s="45" t="s">
        <v>2988</v>
      </c>
      <c r="I898" s="50">
        <v>82</v>
      </c>
      <c r="J898" s="51">
        <f t="shared" si="69"/>
        <v>27.333333333333332</v>
      </c>
      <c r="K898" s="52">
        <v>0</v>
      </c>
      <c r="L898" s="51">
        <f t="shared" si="74"/>
        <v>0</v>
      </c>
      <c r="M898" s="51">
        <f t="shared" si="70"/>
        <v>27.333333333333332</v>
      </c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  <c r="BA898" s="13"/>
      <c r="BB898" s="13"/>
      <c r="BC898" s="13"/>
      <c r="BD898" s="13"/>
      <c r="BE898" s="13"/>
      <c r="BF898" s="13"/>
      <c r="BG898" s="13"/>
      <c r="BH898" s="13"/>
      <c r="BI898" s="13"/>
      <c r="BJ898" s="13"/>
      <c r="BK898" s="13"/>
      <c r="BL898" s="13"/>
      <c r="BM898" s="13"/>
      <c r="BN898" s="13"/>
      <c r="BO898" s="13"/>
      <c r="BP898" s="13"/>
      <c r="BQ898" s="13"/>
      <c r="BR898" s="13"/>
      <c r="BS898" s="13"/>
      <c r="BT898" s="13"/>
      <c r="BU898" s="13"/>
      <c r="BV898" s="13"/>
      <c r="BW898" s="13"/>
      <c r="BX898" s="13"/>
      <c r="BY898" s="13"/>
      <c r="BZ898" s="13"/>
      <c r="CA898" s="13"/>
      <c r="CB898" s="13"/>
      <c r="CC898" s="13"/>
      <c r="CD898" s="13"/>
      <c r="CE898" s="13"/>
    </row>
    <row r="899" spans="1:13" s="12" customFormat="1" ht="19.5" customHeight="1">
      <c r="A899" s="44">
        <v>896</v>
      </c>
      <c r="B899" s="45" t="s">
        <v>2989</v>
      </c>
      <c r="C899" s="45" t="s">
        <v>2990</v>
      </c>
      <c r="D899" s="45" t="s">
        <v>17</v>
      </c>
      <c r="E899" s="45" t="s">
        <v>18</v>
      </c>
      <c r="F899" s="45" t="s">
        <v>19</v>
      </c>
      <c r="G899" s="45" t="s">
        <v>2991</v>
      </c>
      <c r="H899" s="45" t="s">
        <v>2992</v>
      </c>
      <c r="I899" s="50">
        <v>78</v>
      </c>
      <c r="J899" s="51">
        <f t="shared" si="69"/>
        <v>26</v>
      </c>
      <c r="K899" s="52">
        <v>72.4</v>
      </c>
      <c r="L899" s="51">
        <f t="shared" si="74"/>
        <v>36.2</v>
      </c>
      <c r="M899" s="51">
        <f t="shared" si="70"/>
        <v>62.2</v>
      </c>
    </row>
    <row r="900" spans="1:13" s="1" customFormat="1" ht="19.5" customHeight="1">
      <c r="A900" s="44">
        <v>897</v>
      </c>
      <c r="B900" s="45" t="s">
        <v>2993</v>
      </c>
      <c r="C900" s="45" t="s">
        <v>2994</v>
      </c>
      <c r="D900" s="45" t="s">
        <v>17</v>
      </c>
      <c r="E900" s="45" t="s">
        <v>18</v>
      </c>
      <c r="F900" s="45" t="s">
        <v>19</v>
      </c>
      <c r="G900" s="45" t="s">
        <v>2991</v>
      </c>
      <c r="H900" s="45" t="s">
        <v>2995</v>
      </c>
      <c r="I900" s="50">
        <v>73</v>
      </c>
      <c r="J900" s="51">
        <f t="shared" si="69"/>
        <v>24.333333333333332</v>
      </c>
      <c r="K900" s="60">
        <v>66</v>
      </c>
      <c r="L900" s="51">
        <f t="shared" si="74"/>
        <v>33</v>
      </c>
      <c r="M900" s="51">
        <f t="shared" si="70"/>
        <v>57.33333333333333</v>
      </c>
    </row>
    <row r="901" spans="1:83" s="1" customFormat="1" ht="19.5" customHeight="1">
      <c r="A901" s="44">
        <v>898</v>
      </c>
      <c r="B901" s="45" t="s">
        <v>2996</v>
      </c>
      <c r="C901" s="45" t="s">
        <v>2997</v>
      </c>
      <c r="D901" s="45" t="s">
        <v>17</v>
      </c>
      <c r="E901" s="45" t="s">
        <v>18</v>
      </c>
      <c r="F901" s="45" t="s">
        <v>25</v>
      </c>
      <c r="G901" s="45" t="s">
        <v>2998</v>
      </c>
      <c r="H901" s="45" t="s">
        <v>2999</v>
      </c>
      <c r="I901" s="50">
        <v>88</v>
      </c>
      <c r="J901" s="51">
        <f t="shared" si="69"/>
        <v>29.333333333333332</v>
      </c>
      <c r="K901" s="52">
        <v>71.9</v>
      </c>
      <c r="L901" s="51">
        <f t="shared" si="74"/>
        <v>35.95</v>
      </c>
      <c r="M901" s="51">
        <f t="shared" si="70"/>
        <v>65.28333333333333</v>
      </c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  <c r="BY901" s="12"/>
      <c r="BZ901" s="12"/>
      <c r="CA901" s="12"/>
      <c r="CB901" s="12"/>
      <c r="CC901" s="12"/>
      <c r="CD901" s="12"/>
      <c r="CE901" s="12"/>
    </row>
    <row r="902" spans="1:13" s="1" customFormat="1" ht="19.5" customHeight="1">
      <c r="A902" s="44">
        <v>899</v>
      </c>
      <c r="B902" s="45" t="s">
        <v>3000</v>
      </c>
      <c r="C902" s="45" t="s">
        <v>3001</v>
      </c>
      <c r="D902" s="45" t="s">
        <v>17</v>
      </c>
      <c r="E902" s="45" t="s">
        <v>18</v>
      </c>
      <c r="F902" s="45" t="s">
        <v>25</v>
      </c>
      <c r="G902" s="45" t="s">
        <v>2998</v>
      </c>
      <c r="H902" s="45" t="s">
        <v>3002</v>
      </c>
      <c r="I902" s="50">
        <v>74</v>
      </c>
      <c r="J902" s="51">
        <f t="shared" si="69"/>
        <v>24.666666666666668</v>
      </c>
      <c r="K902" s="60">
        <v>73.8</v>
      </c>
      <c r="L902" s="51">
        <f t="shared" si="74"/>
        <v>36.9</v>
      </c>
      <c r="M902" s="51">
        <f t="shared" si="70"/>
        <v>61.56666666666666</v>
      </c>
    </row>
    <row r="903" spans="1:13" s="1" customFormat="1" ht="19.5" customHeight="1">
      <c r="A903" s="44">
        <v>900</v>
      </c>
      <c r="B903" s="45" t="s">
        <v>3003</v>
      </c>
      <c r="C903" s="45" t="s">
        <v>3004</v>
      </c>
      <c r="D903" s="45" t="s">
        <v>17</v>
      </c>
      <c r="E903" s="45" t="s">
        <v>18</v>
      </c>
      <c r="F903" s="45" t="s">
        <v>19</v>
      </c>
      <c r="G903" s="45" t="s">
        <v>2998</v>
      </c>
      <c r="H903" s="45" t="s">
        <v>3005</v>
      </c>
      <c r="I903" s="50">
        <v>75</v>
      </c>
      <c r="J903" s="51">
        <f aca="true" t="shared" si="75" ref="J903:J966">I903/1.5*50%</f>
        <v>25</v>
      </c>
      <c r="K903" s="60">
        <v>69</v>
      </c>
      <c r="L903" s="51">
        <f t="shared" si="74"/>
        <v>34.5</v>
      </c>
      <c r="M903" s="51">
        <f aca="true" t="shared" si="76" ref="M903:M966">J903+L903</f>
        <v>59.5</v>
      </c>
    </row>
    <row r="904" spans="1:13" s="12" customFormat="1" ht="19.5" customHeight="1">
      <c r="A904" s="44">
        <v>901</v>
      </c>
      <c r="B904" s="45" t="s">
        <v>3006</v>
      </c>
      <c r="C904" s="45" t="s">
        <v>3007</v>
      </c>
      <c r="D904" s="45" t="s">
        <v>51</v>
      </c>
      <c r="E904" s="45" t="s">
        <v>18</v>
      </c>
      <c r="F904" s="45" t="s">
        <v>19</v>
      </c>
      <c r="G904" s="45" t="s">
        <v>3008</v>
      </c>
      <c r="H904" s="45" t="s">
        <v>3009</v>
      </c>
      <c r="I904" s="50">
        <v>96</v>
      </c>
      <c r="J904" s="51">
        <f t="shared" si="75"/>
        <v>32</v>
      </c>
      <c r="K904" s="52">
        <v>76.3</v>
      </c>
      <c r="L904" s="51">
        <f t="shared" si="74"/>
        <v>38.15</v>
      </c>
      <c r="M904" s="51">
        <f t="shared" si="76"/>
        <v>70.15</v>
      </c>
    </row>
    <row r="905" spans="1:13" s="1" customFormat="1" ht="19.5" customHeight="1">
      <c r="A905" s="44">
        <v>902</v>
      </c>
      <c r="B905" s="45" t="s">
        <v>3010</v>
      </c>
      <c r="C905" s="45" t="s">
        <v>3011</v>
      </c>
      <c r="D905" s="45" t="s">
        <v>51</v>
      </c>
      <c r="E905" s="45" t="s">
        <v>18</v>
      </c>
      <c r="F905" s="45" t="s">
        <v>19</v>
      </c>
      <c r="G905" s="45" t="s">
        <v>3008</v>
      </c>
      <c r="H905" s="45" t="s">
        <v>3012</v>
      </c>
      <c r="I905" s="50">
        <v>95</v>
      </c>
      <c r="J905" s="51">
        <f t="shared" si="75"/>
        <v>31.666666666666668</v>
      </c>
      <c r="K905" s="52">
        <v>71.64</v>
      </c>
      <c r="L905" s="51">
        <f t="shared" si="74"/>
        <v>35.82</v>
      </c>
      <c r="M905" s="51">
        <f t="shared" si="76"/>
        <v>67.48666666666666</v>
      </c>
    </row>
    <row r="906" spans="1:13" s="1" customFormat="1" ht="19.5" customHeight="1">
      <c r="A906" s="44">
        <v>903</v>
      </c>
      <c r="B906" s="45" t="s">
        <v>3013</v>
      </c>
      <c r="C906" s="45" t="s">
        <v>3014</v>
      </c>
      <c r="D906" s="45" t="s">
        <v>51</v>
      </c>
      <c r="E906" s="45" t="s">
        <v>24</v>
      </c>
      <c r="F906" s="45" t="s">
        <v>19</v>
      </c>
      <c r="G906" s="45" t="s">
        <v>3008</v>
      </c>
      <c r="H906" s="45" t="s">
        <v>3015</v>
      </c>
      <c r="I906" s="50">
        <v>103</v>
      </c>
      <c r="J906" s="51">
        <f t="shared" si="75"/>
        <v>34.333333333333336</v>
      </c>
      <c r="K906" s="52">
        <v>52</v>
      </c>
      <c r="L906" s="51">
        <f t="shared" si="74"/>
        <v>26</v>
      </c>
      <c r="M906" s="51">
        <f t="shared" si="76"/>
        <v>60.333333333333336</v>
      </c>
    </row>
    <row r="907" spans="1:13" s="12" customFormat="1" ht="19.5" customHeight="1">
      <c r="A907" s="44">
        <v>904</v>
      </c>
      <c r="B907" s="45" t="s">
        <v>3016</v>
      </c>
      <c r="C907" s="45" t="s">
        <v>3017</v>
      </c>
      <c r="D907" s="45" t="s">
        <v>51</v>
      </c>
      <c r="E907" s="45" t="s">
        <v>66</v>
      </c>
      <c r="F907" s="45" t="s">
        <v>25</v>
      </c>
      <c r="G907" s="45" t="s">
        <v>3018</v>
      </c>
      <c r="H907" s="45" t="s">
        <v>3019</v>
      </c>
      <c r="I907" s="50">
        <v>78</v>
      </c>
      <c r="J907" s="51">
        <f t="shared" si="75"/>
        <v>26</v>
      </c>
      <c r="K907" s="52">
        <v>72</v>
      </c>
      <c r="L907" s="51">
        <f t="shared" si="74"/>
        <v>36</v>
      </c>
      <c r="M907" s="51">
        <f t="shared" si="76"/>
        <v>62</v>
      </c>
    </row>
    <row r="908" spans="1:13" s="1" customFormat="1" ht="19.5" customHeight="1">
      <c r="A908" s="44">
        <v>905</v>
      </c>
      <c r="B908" s="45" t="s">
        <v>3020</v>
      </c>
      <c r="C908" s="45" t="s">
        <v>3021</v>
      </c>
      <c r="D908" s="45" t="s">
        <v>51</v>
      </c>
      <c r="E908" s="45" t="s">
        <v>18</v>
      </c>
      <c r="F908" s="45" t="s">
        <v>19</v>
      </c>
      <c r="G908" s="45" t="s">
        <v>3018</v>
      </c>
      <c r="H908" s="45" t="s">
        <v>3022</v>
      </c>
      <c r="I908" s="50">
        <v>75</v>
      </c>
      <c r="J908" s="51">
        <f t="shared" si="75"/>
        <v>25</v>
      </c>
      <c r="K908" s="52">
        <v>68.3</v>
      </c>
      <c r="L908" s="51">
        <f aca="true" t="shared" si="77" ref="L908:L920">K908*50%</f>
        <v>34.15</v>
      </c>
      <c r="M908" s="51">
        <f t="shared" si="76"/>
        <v>59.15</v>
      </c>
    </row>
    <row r="909" spans="1:13" s="1" customFormat="1" ht="19.5" customHeight="1">
      <c r="A909" s="44">
        <v>906</v>
      </c>
      <c r="B909" s="45" t="s">
        <v>3023</v>
      </c>
      <c r="C909" s="45" t="s">
        <v>3024</v>
      </c>
      <c r="D909" s="45" t="s">
        <v>51</v>
      </c>
      <c r="E909" s="45" t="s">
        <v>18</v>
      </c>
      <c r="F909" s="45" t="s">
        <v>25</v>
      </c>
      <c r="G909" s="45" t="s">
        <v>3018</v>
      </c>
      <c r="H909" s="45" t="s">
        <v>3025</v>
      </c>
      <c r="I909" s="50">
        <v>76</v>
      </c>
      <c r="J909" s="51">
        <f t="shared" si="75"/>
        <v>25.333333333333332</v>
      </c>
      <c r="K909" s="52">
        <v>65.9</v>
      </c>
      <c r="L909" s="51">
        <f t="shared" si="77"/>
        <v>32.95</v>
      </c>
      <c r="M909" s="51">
        <f t="shared" si="76"/>
        <v>58.28333333333333</v>
      </c>
    </row>
    <row r="910" spans="1:13" s="12" customFormat="1" ht="19.5" customHeight="1">
      <c r="A910" s="44">
        <v>907</v>
      </c>
      <c r="B910" s="45" t="s">
        <v>3026</v>
      </c>
      <c r="C910" s="45" t="s">
        <v>3027</v>
      </c>
      <c r="D910" s="45" t="s">
        <v>51</v>
      </c>
      <c r="E910" s="45" t="s">
        <v>18</v>
      </c>
      <c r="F910" s="45" t="s">
        <v>19</v>
      </c>
      <c r="G910" s="45" t="s">
        <v>3028</v>
      </c>
      <c r="H910" s="45" t="s">
        <v>3029</v>
      </c>
      <c r="I910" s="50">
        <v>101</v>
      </c>
      <c r="J910" s="51">
        <f t="shared" si="75"/>
        <v>33.666666666666664</v>
      </c>
      <c r="K910" s="52">
        <v>74.8</v>
      </c>
      <c r="L910" s="51">
        <f t="shared" si="77"/>
        <v>37.4</v>
      </c>
      <c r="M910" s="51">
        <f t="shared" si="76"/>
        <v>71.06666666666666</v>
      </c>
    </row>
    <row r="911" spans="1:83" s="12" customFormat="1" ht="19.5" customHeight="1">
      <c r="A911" s="44">
        <v>908</v>
      </c>
      <c r="B911" s="45" t="s">
        <v>3030</v>
      </c>
      <c r="C911" s="45" t="s">
        <v>3031</v>
      </c>
      <c r="D911" s="45" t="s">
        <v>51</v>
      </c>
      <c r="E911" s="45" t="s">
        <v>336</v>
      </c>
      <c r="F911" s="45" t="s">
        <v>25</v>
      </c>
      <c r="G911" s="45" t="s">
        <v>3028</v>
      </c>
      <c r="H911" s="45" t="s">
        <v>3032</v>
      </c>
      <c r="I911" s="50">
        <v>98</v>
      </c>
      <c r="J911" s="51">
        <f t="shared" si="75"/>
        <v>32.666666666666664</v>
      </c>
      <c r="K911" s="52">
        <v>70.3</v>
      </c>
      <c r="L911" s="51">
        <f t="shared" si="77"/>
        <v>35.15</v>
      </c>
      <c r="M911" s="51">
        <f t="shared" si="76"/>
        <v>67.81666666666666</v>
      </c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</row>
    <row r="912" spans="1:83" s="12" customFormat="1" ht="19.5" customHeight="1">
      <c r="A912" s="44">
        <v>909</v>
      </c>
      <c r="B912" s="45" t="s">
        <v>3033</v>
      </c>
      <c r="C912" s="45" t="s">
        <v>3034</v>
      </c>
      <c r="D912" s="45" t="s">
        <v>17</v>
      </c>
      <c r="E912" s="45" t="s">
        <v>18</v>
      </c>
      <c r="F912" s="45" t="s">
        <v>19</v>
      </c>
      <c r="G912" s="45" t="s">
        <v>3028</v>
      </c>
      <c r="H912" s="45" t="s">
        <v>3035</v>
      </c>
      <c r="I912" s="50">
        <v>87</v>
      </c>
      <c r="J912" s="51">
        <f t="shared" si="75"/>
        <v>29</v>
      </c>
      <c r="K912" s="52">
        <v>73.7</v>
      </c>
      <c r="L912" s="51">
        <f t="shared" si="77"/>
        <v>36.85</v>
      </c>
      <c r="M912" s="51">
        <f t="shared" si="76"/>
        <v>65.85</v>
      </c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</row>
    <row r="913" spans="1:13" s="12" customFormat="1" ht="19.5" customHeight="1">
      <c r="A913" s="44">
        <v>910</v>
      </c>
      <c r="B913" s="45" t="s">
        <v>3036</v>
      </c>
      <c r="C913" s="45" t="s">
        <v>3037</v>
      </c>
      <c r="D913" s="45" t="s">
        <v>17</v>
      </c>
      <c r="E913" s="45" t="s">
        <v>24</v>
      </c>
      <c r="F913" s="45" t="s">
        <v>25</v>
      </c>
      <c r="G913" s="45" t="s">
        <v>3038</v>
      </c>
      <c r="H913" s="45" t="s">
        <v>3039</v>
      </c>
      <c r="I913" s="50">
        <v>107</v>
      </c>
      <c r="J913" s="51">
        <f t="shared" si="75"/>
        <v>35.666666666666664</v>
      </c>
      <c r="K913" s="52">
        <v>78.2</v>
      </c>
      <c r="L913" s="51">
        <f t="shared" si="77"/>
        <v>39.1</v>
      </c>
      <c r="M913" s="51">
        <f t="shared" si="76"/>
        <v>74.76666666666667</v>
      </c>
    </row>
    <row r="914" spans="1:83" s="1" customFormat="1" ht="19.5" customHeight="1">
      <c r="A914" s="44">
        <v>911</v>
      </c>
      <c r="B914" s="45" t="s">
        <v>3040</v>
      </c>
      <c r="C914" s="45" t="s">
        <v>3041</v>
      </c>
      <c r="D914" s="45" t="s">
        <v>17</v>
      </c>
      <c r="E914" s="45" t="s">
        <v>24</v>
      </c>
      <c r="F914" s="45" t="s">
        <v>25</v>
      </c>
      <c r="G914" s="45" t="s">
        <v>3038</v>
      </c>
      <c r="H914" s="45" t="s">
        <v>3042</v>
      </c>
      <c r="I914" s="50">
        <v>85</v>
      </c>
      <c r="J914" s="51">
        <f t="shared" si="75"/>
        <v>28.333333333333332</v>
      </c>
      <c r="K914" s="52">
        <v>76.3</v>
      </c>
      <c r="L914" s="51">
        <f t="shared" si="77"/>
        <v>38.15</v>
      </c>
      <c r="M914" s="51">
        <f t="shared" si="76"/>
        <v>66.48333333333333</v>
      </c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  <c r="BZ914" s="12"/>
      <c r="CA914" s="12"/>
      <c r="CB914" s="12"/>
      <c r="CC914" s="12"/>
      <c r="CD914" s="12"/>
      <c r="CE914" s="12"/>
    </row>
    <row r="915" spans="1:13" s="1" customFormat="1" ht="19.5" customHeight="1">
      <c r="A915" s="44">
        <v>912</v>
      </c>
      <c r="B915" s="45" t="s">
        <v>3043</v>
      </c>
      <c r="C915" s="45" t="s">
        <v>3044</v>
      </c>
      <c r="D915" s="45" t="s">
        <v>17</v>
      </c>
      <c r="E915" s="45" t="s">
        <v>18</v>
      </c>
      <c r="F915" s="45" t="s">
        <v>25</v>
      </c>
      <c r="G915" s="45" t="s">
        <v>3038</v>
      </c>
      <c r="H915" s="45" t="s">
        <v>3045</v>
      </c>
      <c r="I915" s="50">
        <v>87</v>
      </c>
      <c r="J915" s="51">
        <f t="shared" si="75"/>
        <v>29</v>
      </c>
      <c r="K915" s="52">
        <v>73.44</v>
      </c>
      <c r="L915" s="51">
        <f t="shared" si="77"/>
        <v>36.72</v>
      </c>
      <c r="M915" s="51">
        <f t="shared" si="76"/>
        <v>65.72</v>
      </c>
    </row>
    <row r="916" spans="1:13" s="1" customFormat="1" ht="19.5" customHeight="1">
      <c r="A916" s="44">
        <v>913</v>
      </c>
      <c r="B916" s="45" t="s">
        <v>3046</v>
      </c>
      <c r="C916" s="45" t="s">
        <v>3047</v>
      </c>
      <c r="D916" s="45" t="s">
        <v>17</v>
      </c>
      <c r="E916" s="45" t="s">
        <v>24</v>
      </c>
      <c r="F916" s="45" t="s">
        <v>25</v>
      </c>
      <c r="G916" s="45" t="s">
        <v>3038</v>
      </c>
      <c r="H916" s="45" t="s">
        <v>3048</v>
      </c>
      <c r="I916" s="50">
        <v>85</v>
      </c>
      <c r="J916" s="51">
        <f t="shared" si="75"/>
        <v>28.333333333333332</v>
      </c>
      <c r="K916" s="52">
        <v>73</v>
      </c>
      <c r="L916" s="51">
        <f t="shared" si="77"/>
        <v>36.5</v>
      </c>
      <c r="M916" s="51">
        <f t="shared" si="76"/>
        <v>64.83333333333333</v>
      </c>
    </row>
    <row r="917" spans="1:13" s="1" customFormat="1" ht="19.5" customHeight="1">
      <c r="A917" s="44">
        <v>914</v>
      </c>
      <c r="B917" s="45" t="s">
        <v>3049</v>
      </c>
      <c r="C917" s="45" t="s">
        <v>3050</v>
      </c>
      <c r="D917" s="45" t="s">
        <v>17</v>
      </c>
      <c r="E917" s="45" t="s">
        <v>18</v>
      </c>
      <c r="F917" s="45" t="s">
        <v>25</v>
      </c>
      <c r="G917" s="45" t="s">
        <v>3038</v>
      </c>
      <c r="H917" s="45" t="s">
        <v>3051</v>
      </c>
      <c r="I917" s="50">
        <v>81</v>
      </c>
      <c r="J917" s="51">
        <f t="shared" si="75"/>
        <v>27</v>
      </c>
      <c r="K917" s="52">
        <v>71.2</v>
      </c>
      <c r="L917" s="51">
        <f t="shared" si="77"/>
        <v>35.6</v>
      </c>
      <c r="M917" s="51">
        <f t="shared" si="76"/>
        <v>62.6</v>
      </c>
    </row>
    <row r="918" spans="1:83" s="12" customFormat="1" ht="19.5" customHeight="1">
      <c r="A918" s="44">
        <v>915</v>
      </c>
      <c r="B918" s="45" t="s">
        <v>3052</v>
      </c>
      <c r="C918" s="45" t="s">
        <v>3053</v>
      </c>
      <c r="D918" s="45" t="s">
        <v>17</v>
      </c>
      <c r="E918" s="45" t="s">
        <v>18</v>
      </c>
      <c r="F918" s="45" t="s">
        <v>19</v>
      </c>
      <c r="G918" s="45" t="s">
        <v>3038</v>
      </c>
      <c r="H918" s="45" t="s">
        <v>3054</v>
      </c>
      <c r="I918" s="50">
        <v>81</v>
      </c>
      <c r="J918" s="51">
        <f t="shared" si="75"/>
        <v>27</v>
      </c>
      <c r="K918" s="52">
        <v>66.1</v>
      </c>
      <c r="L918" s="51">
        <f t="shared" si="77"/>
        <v>33.05</v>
      </c>
      <c r="M918" s="51">
        <f t="shared" si="76"/>
        <v>60.05</v>
      </c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</row>
    <row r="919" spans="1:83" s="1" customFormat="1" ht="19.5" customHeight="1">
      <c r="A919" s="44">
        <v>916</v>
      </c>
      <c r="B919" s="45" t="s">
        <v>3055</v>
      </c>
      <c r="C919" s="45" t="s">
        <v>3056</v>
      </c>
      <c r="D919" s="45" t="s">
        <v>17</v>
      </c>
      <c r="E919" s="45" t="s">
        <v>18</v>
      </c>
      <c r="F919" s="45" t="s">
        <v>19</v>
      </c>
      <c r="G919" s="45" t="s">
        <v>3057</v>
      </c>
      <c r="H919" s="45" t="s">
        <v>3058</v>
      </c>
      <c r="I919" s="50">
        <v>103</v>
      </c>
      <c r="J919" s="51">
        <f t="shared" si="75"/>
        <v>34.333333333333336</v>
      </c>
      <c r="K919" s="52">
        <v>75.2</v>
      </c>
      <c r="L919" s="51">
        <f t="shared" si="77"/>
        <v>37.6</v>
      </c>
      <c r="M919" s="51">
        <f t="shared" si="76"/>
        <v>71.93333333333334</v>
      </c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  <c r="BY919" s="12"/>
      <c r="BZ919" s="12"/>
      <c r="CA919" s="12"/>
      <c r="CB919" s="12"/>
      <c r="CC919" s="12"/>
      <c r="CD919" s="12"/>
      <c r="CE919" s="12"/>
    </row>
    <row r="920" spans="1:13" s="1" customFormat="1" ht="19.5" customHeight="1">
      <c r="A920" s="44">
        <v>917</v>
      </c>
      <c r="B920" s="45" t="s">
        <v>3059</v>
      </c>
      <c r="C920" s="45" t="s">
        <v>3060</v>
      </c>
      <c r="D920" s="45" t="s">
        <v>17</v>
      </c>
      <c r="E920" s="45" t="s">
        <v>18</v>
      </c>
      <c r="F920" s="45" t="s">
        <v>19</v>
      </c>
      <c r="G920" s="45" t="s">
        <v>3057</v>
      </c>
      <c r="H920" s="45" t="s">
        <v>3061</v>
      </c>
      <c r="I920" s="50">
        <v>89</v>
      </c>
      <c r="J920" s="51">
        <f t="shared" si="75"/>
        <v>29.666666666666668</v>
      </c>
      <c r="K920" s="52">
        <v>65.5</v>
      </c>
      <c r="L920" s="51">
        <f aca="true" t="shared" si="78" ref="L920:L936">K920*50%</f>
        <v>32.75</v>
      </c>
      <c r="M920" s="51">
        <f t="shared" si="76"/>
        <v>62.41666666666667</v>
      </c>
    </row>
    <row r="921" spans="1:83" s="12" customFormat="1" ht="19.5" customHeight="1">
      <c r="A921" s="44">
        <v>918</v>
      </c>
      <c r="B921" s="45" t="s">
        <v>3062</v>
      </c>
      <c r="C921" s="45" t="s">
        <v>3063</v>
      </c>
      <c r="D921" s="45" t="s">
        <v>17</v>
      </c>
      <c r="E921" s="45" t="s">
        <v>18</v>
      </c>
      <c r="F921" s="45" t="s">
        <v>19</v>
      </c>
      <c r="G921" s="45" t="s">
        <v>3057</v>
      </c>
      <c r="H921" s="45" t="s">
        <v>3064</v>
      </c>
      <c r="I921" s="50">
        <v>85</v>
      </c>
      <c r="J921" s="51">
        <f t="shared" si="75"/>
        <v>28.333333333333332</v>
      </c>
      <c r="K921" s="52">
        <v>68.1</v>
      </c>
      <c r="L921" s="51">
        <f t="shared" si="78"/>
        <v>34.05</v>
      </c>
      <c r="M921" s="51">
        <f t="shared" si="76"/>
        <v>62.383333333333326</v>
      </c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</row>
    <row r="922" spans="1:83" s="1" customFormat="1" ht="19.5" customHeight="1">
      <c r="A922" s="44">
        <v>919</v>
      </c>
      <c r="B922" s="45" t="s">
        <v>3065</v>
      </c>
      <c r="C922" s="45" t="s">
        <v>3066</v>
      </c>
      <c r="D922" s="45" t="s">
        <v>51</v>
      </c>
      <c r="E922" s="45" t="s">
        <v>18</v>
      </c>
      <c r="F922" s="45" t="s">
        <v>19</v>
      </c>
      <c r="G922" s="45" t="s">
        <v>3067</v>
      </c>
      <c r="H922" s="45" t="s">
        <v>3068</v>
      </c>
      <c r="I922" s="50">
        <v>99</v>
      </c>
      <c r="J922" s="51">
        <f t="shared" si="75"/>
        <v>33</v>
      </c>
      <c r="K922" s="52">
        <v>78.3</v>
      </c>
      <c r="L922" s="51">
        <f t="shared" si="78"/>
        <v>39.15</v>
      </c>
      <c r="M922" s="51">
        <f t="shared" si="76"/>
        <v>72.15</v>
      </c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  <c r="BY922" s="12"/>
      <c r="BZ922" s="12"/>
      <c r="CA922" s="12"/>
      <c r="CB922" s="12"/>
      <c r="CC922" s="12"/>
      <c r="CD922" s="12"/>
      <c r="CE922" s="12"/>
    </row>
    <row r="923" spans="1:13" s="1" customFormat="1" ht="19.5" customHeight="1">
      <c r="A923" s="44">
        <v>920</v>
      </c>
      <c r="B923" s="45" t="s">
        <v>3069</v>
      </c>
      <c r="C923" s="45" t="s">
        <v>3070</v>
      </c>
      <c r="D923" s="45" t="s">
        <v>51</v>
      </c>
      <c r="E923" s="45" t="s">
        <v>18</v>
      </c>
      <c r="F923" s="45" t="s">
        <v>19</v>
      </c>
      <c r="G923" s="45" t="s">
        <v>3067</v>
      </c>
      <c r="H923" s="45" t="s">
        <v>3071</v>
      </c>
      <c r="I923" s="50">
        <v>92</v>
      </c>
      <c r="J923" s="51">
        <f t="shared" si="75"/>
        <v>30.666666666666668</v>
      </c>
      <c r="K923" s="52">
        <v>63.9</v>
      </c>
      <c r="L923" s="51">
        <f t="shared" si="78"/>
        <v>31.95</v>
      </c>
      <c r="M923" s="51">
        <f t="shared" si="76"/>
        <v>62.61666666666667</v>
      </c>
    </row>
    <row r="924" spans="1:83" s="14" customFormat="1" ht="19.5" customHeight="1">
      <c r="A924" s="44">
        <v>921</v>
      </c>
      <c r="B924" s="45" t="s">
        <v>3072</v>
      </c>
      <c r="C924" s="45" t="s">
        <v>3073</v>
      </c>
      <c r="D924" s="45" t="s">
        <v>51</v>
      </c>
      <c r="E924" s="45" t="s">
        <v>18</v>
      </c>
      <c r="F924" s="45" t="s">
        <v>19</v>
      </c>
      <c r="G924" s="45" t="s">
        <v>3067</v>
      </c>
      <c r="H924" s="45" t="s">
        <v>3074</v>
      </c>
      <c r="I924" s="50">
        <v>82</v>
      </c>
      <c r="J924" s="51">
        <f t="shared" si="75"/>
        <v>27.333333333333332</v>
      </c>
      <c r="K924" s="52">
        <v>48.5</v>
      </c>
      <c r="L924" s="51">
        <f t="shared" si="78"/>
        <v>24.25</v>
      </c>
      <c r="M924" s="51">
        <f t="shared" si="76"/>
        <v>51.58333333333333</v>
      </c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  <c r="AT924" s="13"/>
      <c r="AU924" s="13"/>
      <c r="AV924" s="13"/>
      <c r="AW924" s="13"/>
      <c r="AX924" s="13"/>
      <c r="AY924" s="13"/>
      <c r="AZ924" s="13"/>
      <c r="BA924" s="13"/>
      <c r="BB924" s="13"/>
      <c r="BC924" s="13"/>
      <c r="BD924" s="13"/>
      <c r="BE924" s="13"/>
      <c r="BF924" s="13"/>
      <c r="BG924" s="13"/>
      <c r="BH924" s="13"/>
      <c r="BI924" s="13"/>
      <c r="BJ924" s="13"/>
      <c r="BK924" s="13"/>
      <c r="BL924" s="13"/>
      <c r="BM924" s="13"/>
      <c r="BN924" s="13"/>
      <c r="BO924" s="13"/>
      <c r="BP924" s="13"/>
      <c r="BQ924" s="13"/>
      <c r="BR924" s="13"/>
      <c r="BS924" s="13"/>
      <c r="BT924" s="13"/>
      <c r="BU924" s="13"/>
      <c r="BV924" s="13"/>
      <c r="BW924" s="13"/>
      <c r="BX924" s="13"/>
      <c r="BY924" s="13"/>
      <c r="BZ924" s="13"/>
      <c r="CA924" s="13"/>
      <c r="CB924" s="13"/>
      <c r="CC924" s="13"/>
      <c r="CD924" s="13"/>
      <c r="CE924" s="13"/>
    </row>
    <row r="925" spans="1:13" s="12" customFormat="1" ht="19.5" customHeight="1">
      <c r="A925" s="44">
        <v>922</v>
      </c>
      <c r="B925" s="45" t="s">
        <v>3075</v>
      </c>
      <c r="C925" s="45" t="s">
        <v>3076</v>
      </c>
      <c r="D925" s="45" t="s">
        <v>17</v>
      </c>
      <c r="E925" s="45" t="s">
        <v>18</v>
      </c>
      <c r="F925" s="45" t="s">
        <v>25</v>
      </c>
      <c r="G925" s="45" t="s">
        <v>3077</v>
      </c>
      <c r="H925" s="45" t="s">
        <v>3078</v>
      </c>
      <c r="I925" s="50">
        <v>95</v>
      </c>
      <c r="J925" s="51">
        <f t="shared" si="75"/>
        <v>31.666666666666668</v>
      </c>
      <c r="K925" s="52">
        <v>65.4</v>
      </c>
      <c r="L925" s="51">
        <f t="shared" si="78"/>
        <v>32.7</v>
      </c>
      <c r="M925" s="51">
        <f t="shared" si="76"/>
        <v>64.36666666666667</v>
      </c>
    </row>
    <row r="926" spans="1:83" s="1" customFormat="1" ht="19.5" customHeight="1">
      <c r="A926" s="44">
        <v>923</v>
      </c>
      <c r="B926" s="45" t="s">
        <v>3079</v>
      </c>
      <c r="C926" s="45" t="s">
        <v>3080</v>
      </c>
      <c r="D926" s="45" t="s">
        <v>17</v>
      </c>
      <c r="E926" s="45" t="s">
        <v>24</v>
      </c>
      <c r="F926" s="45" t="s">
        <v>25</v>
      </c>
      <c r="G926" s="45" t="s">
        <v>3081</v>
      </c>
      <c r="H926" s="45" t="s">
        <v>3082</v>
      </c>
      <c r="I926" s="50">
        <v>104</v>
      </c>
      <c r="J926" s="51">
        <f t="shared" si="75"/>
        <v>34.666666666666664</v>
      </c>
      <c r="K926" s="52">
        <v>68.2</v>
      </c>
      <c r="L926" s="51">
        <f t="shared" si="78"/>
        <v>34.1</v>
      </c>
      <c r="M926" s="51">
        <f t="shared" si="76"/>
        <v>68.76666666666667</v>
      </c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  <c r="BZ926" s="12"/>
      <c r="CA926" s="12"/>
      <c r="CB926" s="12"/>
      <c r="CC926" s="12"/>
      <c r="CD926" s="12"/>
      <c r="CE926" s="12"/>
    </row>
    <row r="927" spans="1:83" s="12" customFormat="1" ht="19.5" customHeight="1">
      <c r="A927" s="44">
        <v>924</v>
      </c>
      <c r="B927" s="45" t="s">
        <v>3083</v>
      </c>
      <c r="C927" s="45" t="s">
        <v>3084</v>
      </c>
      <c r="D927" s="45" t="s">
        <v>51</v>
      </c>
      <c r="E927" s="45" t="s">
        <v>24</v>
      </c>
      <c r="F927" s="45" t="s">
        <v>19</v>
      </c>
      <c r="G927" s="45" t="s">
        <v>3081</v>
      </c>
      <c r="H927" s="45" t="s">
        <v>3085</v>
      </c>
      <c r="I927" s="50">
        <v>89</v>
      </c>
      <c r="J927" s="51">
        <f t="shared" si="75"/>
        <v>29.666666666666668</v>
      </c>
      <c r="K927" s="52">
        <v>72.8</v>
      </c>
      <c r="L927" s="51">
        <f t="shared" si="78"/>
        <v>36.4</v>
      </c>
      <c r="M927" s="51">
        <f t="shared" si="76"/>
        <v>66.06666666666666</v>
      </c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</row>
    <row r="928" spans="1:83" s="1" customFormat="1" ht="19.5" customHeight="1">
      <c r="A928" s="44">
        <v>925</v>
      </c>
      <c r="B928" s="45" t="s">
        <v>3086</v>
      </c>
      <c r="C928" s="45" t="s">
        <v>3087</v>
      </c>
      <c r="D928" s="45" t="s">
        <v>51</v>
      </c>
      <c r="E928" s="45" t="s">
        <v>18</v>
      </c>
      <c r="F928" s="45" t="s">
        <v>19</v>
      </c>
      <c r="G928" s="45" t="s">
        <v>3088</v>
      </c>
      <c r="H928" s="45" t="s">
        <v>3089</v>
      </c>
      <c r="I928" s="50">
        <v>76</v>
      </c>
      <c r="J928" s="51">
        <f t="shared" si="75"/>
        <v>25.333333333333332</v>
      </c>
      <c r="K928" s="52">
        <v>70.5</v>
      </c>
      <c r="L928" s="51">
        <f t="shared" si="78"/>
        <v>35.25</v>
      </c>
      <c r="M928" s="51">
        <f t="shared" si="76"/>
        <v>60.58333333333333</v>
      </c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  <c r="BT928" s="12"/>
      <c r="BU928" s="12"/>
      <c r="BV928" s="12"/>
      <c r="BW928" s="12"/>
      <c r="BX928" s="12"/>
      <c r="BY928" s="12"/>
      <c r="BZ928" s="12"/>
      <c r="CA928" s="12"/>
      <c r="CB928" s="12"/>
      <c r="CC928" s="12"/>
      <c r="CD928" s="12"/>
      <c r="CE928" s="12"/>
    </row>
    <row r="929" spans="1:13" s="1" customFormat="1" ht="19.5" customHeight="1">
      <c r="A929" s="44">
        <v>926</v>
      </c>
      <c r="B929" s="45" t="s">
        <v>3090</v>
      </c>
      <c r="C929" s="45" t="s">
        <v>3091</v>
      </c>
      <c r="D929" s="45" t="s">
        <v>51</v>
      </c>
      <c r="E929" s="45" t="s">
        <v>18</v>
      </c>
      <c r="F929" s="45" t="s">
        <v>19</v>
      </c>
      <c r="G929" s="45" t="s">
        <v>3088</v>
      </c>
      <c r="H929" s="45" t="s">
        <v>3092</v>
      </c>
      <c r="I929" s="50">
        <v>76</v>
      </c>
      <c r="J929" s="51">
        <f t="shared" si="75"/>
        <v>25.333333333333332</v>
      </c>
      <c r="K929" s="52">
        <v>69.8</v>
      </c>
      <c r="L929" s="51">
        <f t="shared" si="78"/>
        <v>34.9</v>
      </c>
      <c r="M929" s="51">
        <f t="shared" si="76"/>
        <v>60.233333333333334</v>
      </c>
    </row>
    <row r="930" spans="1:83" s="12" customFormat="1" ht="19.5" customHeight="1">
      <c r="A930" s="44">
        <v>927</v>
      </c>
      <c r="B930" s="45" t="s">
        <v>3093</v>
      </c>
      <c r="C930" s="45" t="s">
        <v>3094</v>
      </c>
      <c r="D930" s="45" t="s">
        <v>17</v>
      </c>
      <c r="E930" s="45" t="s">
        <v>18</v>
      </c>
      <c r="F930" s="45" t="s">
        <v>19</v>
      </c>
      <c r="G930" s="45" t="s">
        <v>3088</v>
      </c>
      <c r="H930" s="45" t="s">
        <v>3095</v>
      </c>
      <c r="I930" s="50">
        <v>72</v>
      </c>
      <c r="J930" s="51">
        <f t="shared" si="75"/>
        <v>24</v>
      </c>
      <c r="K930" s="52">
        <v>63.7</v>
      </c>
      <c r="L930" s="51">
        <f t="shared" si="78"/>
        <v>31.85</v>
      </c>
      <c r="M930" s="51">
        <f t="shared" si="76"/>
        <v>55.85</v>
      </c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</row>
    <row r="931" spans="1:83" s="1" customFormat="1" ht="19.5" customHeight="1">
      <c r="A931" s="44">
        <v>928</v>
      </c>
      <c r="B931" s="45" t="s">
        <v>3096</v>
      </c>
      <c r="C931" s="45" t="s">
        <v>3097</v>
      </c>
      <c r="D931" s="45" t="s">
        <v>51</v>
      </c>
      <c r="E931" s="45" t="s">
        <v>18</v>
      </c>
      <c r="F931" s="45" t="s">
        <v>19</v>
      </c>
      <c r="G931" s="45" t="s">
        <v>3098</v>
      </c>
      <c r="H931" s="45" t="s">
        <v>3099</v>
      </c>
      <c r="I931" s="50">
        <v>96</v>
      </c>
      <c r="J931" s="51">
        <f t="shared" si="75"/>
        <v>32</v>
      </c>
      <c r="K931" s="52">
        <v>69.74</v>
      </c>
      <c r="L931" s="51">
        <f t="shared" si="78"/>
        <v>34.87</v>
      </c>
      <c r="M931" s="51">
        <f t="shared" si="76"/>
        <v>66.87</v>
      </c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  <c r="BT931" s="12"/>
      <c r="BU931" s="12"/>
      <c r="BV931" s="12"/>
      <c r="BW931" s="12"/>
      <c r="BX931" s="12"/>
      <c r="BY931" s="12"/>
      <c r="BZ931" s="12"/>
      <c r="CA931" s="12"/>
      <c r="CB931" s="12"/>
      <c r="CC931" s="12"/>
      <c r="CD931" s="12"/>
      <c r="CE931" s="12"/>
    </row>
    <row r="932" spans="1:13" s="12" customFormat="1" ht="19.5" customHeight="1">
      <c r="A932" s="44">
        <v>929</v>
      </c>
      <c r="B932" s="45" t="s">
        <v>3100</v>
      </c>
      <c r="C932" s="45" t="s">
        <v>3101</v>
      </c>
      <c r="D932" s="45" t="s">
        <v>51</v>
      </c>
      <c r="E932" s="45" t="s">
        <v>18</v>
      </c>
      <c r="F932" s="45" t="s">
        <v>139</v>
      </c>
      <c r="G932" s="45" t="s">
        <v>3098</v>
      </c>
      <c r="H932" s="45" t="s">
        <v>3102</v>
      </c>
      <c r="I932" s="50">
        <v>87</v>
      </c>
      <c r="J932" s="51">
        <f t="shared" si="75"/>
        <v>29</v>
      </c>
      <c r="K932" s="52">
        <v>70.1</v>
      </c>
      <c r="L932" s="51">
        <f t="shared" si="78"/>
        <v>35.05</v>
      </c>
      <c r="M932" s="51">
        <f t="shared" si="76"/>
        <v>64.05</v>
      </c>
    </row>
    <row r="933" spans="1:13" s="1" customFormat="1" ht="19.5" customHeight="1">
      <c r="A933" s="44">
        <v>930</v>
      </c>
      <c r="B933" s="45" t="s">
        <v>3103</v>
      </c>
      <c r="C933" s="45" t="s">
        <v>3104</v>
      </c>
      <c r="D933" s="45" t="s">
        <v>51</v>
      </c>
      <c r="E933" s="45" t="s">
        <v>18</v>
      </c>
      <c r="F933" s="45" t="s">
        <v>19</v>
      </c>
      <c r="G933" s="45" t="s">
        <v>3098</v>
      </c>
      <c r="H933" s="45" t="s">
        <v>3105</v>
      </c>
      <c r="I933" s="50">
        <v>82</v>
      </c>
      <c r="J933" s="51">
        <f t="shared" si="75"/>
        <v>27.333333333333332</v>
      </c>
      <c r="K933" s="52">
        <v>71.7</v>
      </c>
      <c r="L933" s="51">
        <f t="shared" si="78"/>
        <v>35.85</v>
      </c>
      <c r="M933" s="51">
        <f t="shared" si="76"/>
        <v>63.18333333333334</v>
      </c>
    </row>
    <row r="934" spans="1:13" s="1" customFormat="1" ht="19.5" customHeight="1">
      <c r="A934" s="44">
        <v>931</v>
      </c>
      <c r="B934" s="45" t="s">
        <v>3106</v>
      </c>
      <c r="C934" s="45" t="s">
        <v>3107</v>
      </c>
      <c r="D934" s="45" t="s">
        <v>51</v>
      </c>
      <c r="E934" s="45" t="s">
        <v>18</v>
      </c>
      <c r="F934" s="45" t="s">
        <v>25</v>
      </c>
      <c r="G934" s="45" t="s">
        <v>3098</v>
      </c>
      <c r="H934" s="45" t="s">
        <v>3108</v>
      </c>
      <c r="I934" s="50">
        <v>77</v>
      </c>
      <c r="J934" s="51">
        <f t="shared" si="75"/>
        <v>25.666666666666668</v>
      </c>
      <c r="K934" s="52">
        <v>74.2</v>
      </c>
      <c r="L934" s="51">
        <f t="shared" si="78"/>
        <v>37.1</v>
      </c>
      <c r="M934" s="51">
        <f t="shared" si="76"/>
        <v>62.766666666666666</v>
      </c>
    </row>
    <row r="935" spans="1:83" s="12" customFormat="1" ht="19.5" customHeight="1">
      <c r="A935" s="44">
        <v>932</v>
      </c>
      <c r="B935" s="45" t="s">
        <v>3109</v>
      </c>
      <c r="C935" s="45" t="s">
        <v>3110</v>
      </c>
      <c r="D935" s="45" t="s">
        <v>51</v>
      </c>
      <c r="E935" s="45" t="s">
        <v>18</v>
      </c>
      <c r="F935" s="45" t="s">
        <v>19</v>
      </c>
      <c r="G935" s="45" t="s">
        <v>3098</v>
      </c>
      <c r="H935" s="45" t="s">
        <v>3111</v>
      </c>
      <c r="I935" s="50">
        <v>78</v>
      </c>
      <c r="J935" s="51">
        <f t="shared" si="75"/>
        <v>26</v>
      </c>
      <c r="K935" s="52">
        <v>70.7</v>
      </c>
      <c r="L935" s="51">
        <f t="shared" si="78"/>
        <v>35.35</v>
      </c>
      <c r="M935" s="51">
        <f t="shared" si="76"/>
        <v>61.35</v>
      </c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</row>
    <row r="936" spans="1:83" s="12" customFormat="1" ht="19.5" customHeight="1">
      <c r="A936" s="44">
        <v>933</v>
      </c>
      <c r="B936" s="45" t="s">
        <v>3112</v>
      </c>
      <c r="C936" s="45" t="s">
        <v>3113</v>
      </c>
      <c r="D936" s="45" t="s">
        <v>51</v>
      </c>
      <c r="E936" s="45" t="s">
        <v>18</v>
      </c>
      <c r="F936" s="45" t="s">
        <v>19</v>
      </c>
      <c r="G936" s="45" t="s">
        <v>3098</v>
      </c>
      <c r="H936" s="45" t="s">
        <v>3114</v>
      </c>
      <c r="I936" s="50">
        <v>76</v>
      </c>
      <c r="J936" s="51">
        <f t="shared" si="75"/>
        <v>25.333333333333332</v>
      </c>
      <c r="K936" s="52">
        <v>69</v>
      </c>
      <c r="L936" s="51">
        <f t="shared" si="78"/>
        <v>34.5</v>
      </c>
      <c r="M936" s="51">
        <f t="shared" si="76"/>
        <v>59.83333333333333</v>
      </c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</row>
    <row r="937" spans="1:83" s="1" customFormat="1" ht="19.5" customHeight="1">
      <c r="A937" s="44">
        <v>934</v>
      </c>
      <c r="B937" s="45" t="s">
        <v>3115</v>
      </c>
      <c r="C937" s="45" t="s">
        <v>3116</v>
      </c>
      <c r="D937" s="45" t="s">
        <v>51</v>
      </c>
      <c r="E937" s="45" t="s">
        <v>18</v>
      </c>
      <c r="F937" s="45" t="s">
        <v>25</v>
      </c>
      <c r="G937" s="45" t="s">
        <v>3117</v>
      </c>
      <c r="H937" s="45" t="s">
        <v>3118</v>
      </c>
      <c r="I937" s="50">
        <v>76</v>
      </c>
      <c r="J937" s="51">
        <f t="shared" si="75"/>
        <v>25.333333333333332</v>
      </c>
      <c r="K937" s="52">
        <v>68.5</v>
      </c>
      <c r="L937" s="51">
        <f aca="true" t="shared" si="79" ref="L937:L942">K937*50%</f>
        <v>34.25</v>
      </c>
      <c r="M937" s="51">
        <f t="shared" si="76"/>
        <v>59.58333333333333</v>
      </c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  <c r="BY937" s="12"/>
      <c r="BZ937" s="12"/>
      <c r="CA937" s="12"/>
      <c r="CB937" s="12"/>
      <c r="CC937" s="12"/>
      <c r="CD937" s="12"/>
      <c r="CE937" s="12"/>
    </row>
    <row r="938" spans="1:83" s="1" customFormat="1" ht="19.5" customHeight="1">
      <c r="A938" s="44">
        <v>935</v>
      </c>
      <c r="B938" s="45" t="s">
        <v>3119</v>
      </c>
      <c r="C938" s="45" t="s">
        <v>3120</v>
      </c>
      <c r="D938" s="45" t="s">
        <v>51</v>
      </c>
      <c r="E938" s="45" t="s">
        <v>24</v>
      </c>
      <c r="F938" s="45" t="s">
        <v>19</v>
      </c>
      <c r="G938" s="45" t="s">
        <v>3121</v>
      </c>
      <c r="H938" s="45" t="s">
        <v>3122</v>
      </c>
      <c r="I938" s="50">
        <v>106</v>
      </c>
      <c r="J938" s="51">
        <f t="shared" si="75"/>
        <v>35.333333333333336</v>
      </c>
      <c r="K938" s="52">
        <v>73.5</v>
      </c>
      <c r="L938" s="51">
        <f t="shared" si="79"/>
        <v>36.75</v>
      </c>
      <c r="M938" s="51">
        <f t="shared" si="76"/>
        <v>72.08333333333334</v>
      </c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  <c r="BZ938" s="12"/>
      <c r="CA938" s="12"/>
      <c r="CB938" s="12"/>
      <c r="CC938" s="12"/>
      <c r="CD938" s="12"/>
      <c r="CE938" s="12"/>
    </row>
    <row r="939" spans="1:83" s="1" customFormat="1" ht="19.5" customHeight="1">
      <c r="A939" s="44">
        <v>936</v>
      </c>
      <c r="B939" s="45" t="s">
        <v>3123</v>
      </c>
      <c r="C939" s="45" t="s">
        <v>3124</v>
      </c>
      <c r="D939" s="45" t="s">
        <v>51</v>
      </c>
      <c r="E939" s="45" t="s">
        <v>24</v>
      </c>
      <c r="F939" s="45" t="s">
        <v>25</v>
      </c>
      <c r="G939" s="45" t="s">
        <v>3121</v>
      </c>
      <c r="H939" s="45" t="s">
        <v>3125</v>
      </c>
      <c r="I939" s="50">
        <v>86</v>
      </c>
      <c r="J939" s="51">
        <f t="shared" si="75"/>
        <v>28.666666666666668</v>
      </c>
      <c r="K939" s="52">
        <v>71</v>
      </c>
      <c r="L939" s="51">
        <f t="shared" si="79"/>
        <v>35.5</v>
      </c>
      <c r="M939" s="51">
        <f t="shared" si="76"/>
        <v>64.16666666666667</v>
      </c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  <c r="BY939" s="12"/>
      <c r="BZ939" s="12"/>
      <c r="CA939" s="12"/>
      <c r="CB939" s="12"/>
      <c r="CC939" s="12"/>
      <c r="CD939" s="12"/>
      <c r="CE939" s="12"/>
    </row>
    <row r="940" spans="1:83" s="1" customFormat="1" ht="19.5" customHeight="1">
      <c r="A940" s="44">
        <v>937</v>
      </c>
      <c r="B940" s="45" t="s">
        <v>3126</v>
      </c>
      <c r="C940" s="45" t="s">
        <v>3127</v>
      </c>
      <c r="D940" s="45" t="s">
        <v>51</v>
      </c>
      <c r="E940" s="45" t="s">
        <v>24</v>
      </c>
      <c r="F940" s="45" t="s">
        <v>25</v>
      </c>
      <c r="G940" s="45" t="s">
        <v>3121</v>
      </c>
      <c r="H940" s="45" t="s">
        <v>3128</v>
      </c>
      <c r="I940" s="50">
        <v>73</v>
      </c>
      <c r="J940" s="51">
        <f t="shared" si="75"/>
        <v>24.333333333333332</v>
      </c>
      <c r="K940" s="52">
        <v>74.86</v>
      </c>
      <c r="L940" s="51">
        <f t="shared" si="79"/>
        <v>37.43</v>
      </c>
      <c r="M940" s="51">
        <f t="shared" si="76"/>
        <v>61.763333333333335</v>
      </c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  <c r="BY940" s="12"/>
      <c r="BZ940" s="12"/>
      <c r="CA940" s="12"/>
      <c r="CB940" s="12"/>
      <c r="CC940" s="12"/>
      <c r="CD940" s="12"/>
      <c r="CE940" s="12"/>
    </row>
    <row r="941" spans="1:83" s="14" customFormat="1" ht="19.5" customHeight="1">
      <c r="A941" s="44">
        <v>938</v>
      </c>
      <c r="B941" s="45" t="s">
        <v>3129</v>
      </c>
      <c r="C941" s="45" t="s">
        <v>3130</v>
      </c>
      <c r="D941" s="45" t="s">
        <v>51</v>
      </c>
      <c r="E941" s="45" t="s">
        <v>18</v>
      </c>
      <c r="F941" s="45" t="s">
        <v>25</v>
      </c>
      <c r="G941" s="45" t="s">
        <v>3121</v>
      </c>
      <c r="H941" s="45" t="s">
        <v>3131</v>
      </c>
      <c r="I941" s="50">
        <v>70</v>
      </c>
      <c r="J941" s="51">
        <f t="shared" si="75"/>
        <v>23.333333333333332</v>
      </c>
      <c r="K941" s="52">
        <v>28</v>
      </c>
      <c r="L941" s="51">
        <f t="shared" si="79"/>
        <v>14</v>
      </c>
      <c r="M941" s="51">
        <f t="shared" si="76"/>
        <v>37.33333333333333</v>
      </c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  <c r="AT941" s="13"/>
      <c r="AU941" s="13"/>
      <c r="AV941" s="13"/>
      <c r="AW941" s="13"/>
      <c r="AX941" s="13"/>
      <c r="AY941" s="13"/>
      <c r="AZ941" s="13"/>
      <c r="BA941" s="13"/>
      <c r="BB941" s="13"/>
      <c r="BC941" s="13"/>
      <c r="BD941" s="13"/>
      <c r="BE941" s="13"/>
      <c r="BF941" s="13"/>
      <c r="BG941" s="13"/>
      <c r="BH941" s="13"/>
      <c r="BI941" s="13"/>
      <c r="BJ941" s="13"/>
      <c r="BK941" s="13"/>
      <c r="BL941" s="13"/>
      <c r="BM941" s="13"/>
      <c r="BN941" s="13"/>
      <c r="BO941" s="13"/>
      <c r="BP941" s="13"/>
      <c r="BQ941" s="13"/>
      <c r="BR941" s="13"/>
      <c r="BS941" s="13"/>
      <c r="BT941" s="13"/>
      <c r="BU941" s="13"/>
      <c r="BV941" s="13"/>
      <c r="BW941" s="13"/>
      <c r="BX941" s="13"/>
      <c r="BY941" s="13"/>
      <c r="BZ941" s="13"/>
      <c r="CA941" s="13"/>
      <c r="CB941" s="13"/>
      <c r="CC941" s="13"/>
      <c r="CD941" s="13"/>
      <c r="CE941" s="13"/>
    </row>
    <row r="942" spans="1:13" s="12" customFormat="1" ht="19.5" customHeight="1">
      <c r="A942" s="44">
        <v>939</v>
      </c>
      <c r="B942" s="45" t="s">
        <v>3132</v>
      </c>
      <c r="C942" s="45" t="s">
        <v>3133</v>
      </c>
      <c r="D942" s="45" t="s">
        <v>17</v>
      </c>
      <c r="E942" s="45" t="s">
        <v>18</v>
      </c>
      <c r="F942" s="45" t="s">
        <v>19</v>
      </c>
      <c r="G942" s="45" t="s">
        <v>3134</v>
      </c>
      <c r="H942" s="45" t="s">
        <v>3135</v>
      </c>
      <c r="I942" s="50">
        <v>85</v>
      </c>
      <c r="J942" s="51">
        <f t="shared" si="75"/>
        <v>28.333333333333332</v>
      </c>
      <c r="K942" s="52">
        <v>71.8</v>
      </c>
      <c r="L942" s="51">
        <f t="shared" si="79"/>
        <v>35.9</v>
      </c>
      <c r="M942" s="51">
        <f t="shared" si="76"/>
        <v>64.23333333333333</v>
      </c>
    </row>
    <row r="943" spans="1:13" s="12" customFormat="1" ht="19.5" customHeight="1">
      <c r="A943" s="44">
        <v>940</v>
      </c>
      <c r="B943" s="45" t="s">
        <v>3136</v>
      </c>
      <c r="C943" s="45" t="s">
        <v>3137</v>
      </c>
      <c r="D943" s="45" t="s">
        <v>17</v>
      </c>
      <c r="E943" s="45" t="s">
        <v>18</v>
      </c>
      <c r="F943" s="45" t="s">
        <v>19</v>
      </c>
      <c r="G943" s="45" t="s">
        <v>3134</v>
      </c>
      <c r="H943" s="45" t="s">
        <v>3138</v>
      </c>
      <c r="I943" s="50">
        <v>75</v>
      </c>
      <c r="J943" s="51">
        <f t="shared" si="75"/>
        <v>25</v>
      </c>
      <c r="K943" s="52">
        <v>68.4</v>
      </c>
      <c r="L943" s="51">
        <f aca="true" t="shared" si="80" ref="L943:L948">K943*50%</f>
        <v>34.2</v>
      </c>
      <c r="M943" s="51">
        <f t="shared" si="76"/>
        <v>59.2</v>
      </c>
    </row>
    <row r="944" spans="1:83" s="12" customFormat="1" ht="19.5" customHeight="1">
      <c r="A944" s="44">
        <v>941</v>
      </c>
      <c r="B944" s="45" t="s">
        <v>3139</v>
      </c>
      <c r="C944" s="45" t="s">
        <v>3140</v>
      </c>
      <c r="D944" s="45" t="s">
        <v>17</v>
      </c>
      <c r="E944" s="45" t="s">
        <v>18</v>
      </c>
      <c r="F944" s="45" t="s">
        <v>19</v>
      </c>
      <c r="G944" s="45" t="s">
        <v>3134</v>
      </c>
      <c r="H944" s="45" t="s">
        <v>3141</v>
      </c>
      <c r="I944" s="50">
        <v>78</v>
      </c>
      <c r="J944" s="51">
        <f t="shared" si="75"/>
        <v>26</v>
      </c>
      <c r="K944" s="52">
        <v>60.5</v>
      </c>
      <c r="L944" s="51">
        <f t="shared" si="80"/>
        <v>30.25</v>
      </c>
      <c r="M944" s="51">
        <f t="shared" si="76"/>
        <v>56.25</v>
      </c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</row>
    <row r="945" spans="1:83" s="1" customFormat="1" ht="19.5" customHeight="1">
      <c r="A945" s="44">
        <v>942</v>
      </c>
      <c r="B945" s="45" t="s">
        <v>3142</v>
      </c>
      <c r="C945" s="45" t="s">
        <v>3143</v>
      </c>
      <c r="D945" s="45" t="s">
        <v>51</v>
      </c>
      <c r="E945" s="45" t="s">
        <v>18</v>
      </c>
      <c r="F945" s="45" t="s">
        <v>25</v>
      </c>
      <c r="G945" s="45" t="s">
        <v>3144</v>
      </c>
      <c r="H945" s="45" t="s">
        <v>3145</v>
      </c>
      <c r="I945" s="50">
        <v>78</v>
      </c>
      <c r="J945" s="51">
        <f t="shared" si="75"/>
        <v>26</v>
      </c>
      <c r="K945" s="52">
        <v>67.66</v>
      </c>
      <c r="L945" s="51">
        <f t="shared" si="80"/>
        <v>33.83</v>
      </c>
      <c r="M945" s="51">
        <f t="shared" si="76"/>
        <v>59.83</v>
      </c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  <c r="BY945" s="12"/>
      <c r="BZ945" s="12"/>
      <c r="CA945" s="12"/>
      <c r="CB945" s="12"/>
      <c r="CC945" s="12"/>
      <c r="CD945" s="12"/>
      <c r="CE945" s="12"/>
    </row>
    <row r="946" spans="1:13" s="12" customFormat="1" ht="19.5" customHeight="1">
      <c r="A946" s="44">
        <v>943</v>
      </c>
      <c r="B946" s="45" t="s">
        <v>3146</v>
      </c>
      <c r="C946" s="45" t="s">
        <v>3147</v>
      </c>
      <c r="D946" s="45" t="s">
        <v>51</v>
      </c>
      <c r="E946" s="45" t="s">
        <v>18</v>
      </c>
      <c r="F946" s="45" t="s">
        <v>25</v>
      </c>
      <c r="G946" s="45" t="s">
        <v>3144</v>
      </c>
      <c r="H946" s="45" t="s">
        <v>3148</v>
      </c>
      <c r="I946" s="50">
        <v>70</v>
      </c>
      <c r="J946" s="51">
        <f t="shared" si="75"/>
        <v>23.333333333333332</v>
      </c>
      <c r="K946" s="52">
        <v>64.2</v>
      </c>
      <c r="L946" s="51">
        <f t="shared" si="80"/>
        <v>32.1</v>
      </c>
      <c r="M946" s="51">
        <f t="shared" si="76"/>
        <v>55.43333333333334</v>
      </c>
    </row>
    <row r="947" spans="1:13" s="12" customFormat="1" ht="19.5" customHeight="1">
      <c r="A947" s="44">
        <v>944</v>
      </c>
      <c r="B947" s="45" t="s">
        <v>3149</v>
      </c>
      <c r="C947" s="45" t="s">
        <v>3150</v>
      </c>
      <c r="D947" s="45" t="s">
        <v>17</v>
      </c>
      <c r="E947" s="45" t="s">
        <v>24</v>
      </c>
      <c r="F947" s="45" t="s">
        <v>25</v>
      </c>
      <c r="G947" s="45" t="s">
        <v>3151</v>
      </c>
      <c r="H947" s="45" t="s">
        <v>3152</v>
      </c>
      <c r="I947" s="50">
        <v>85</v>
      </c>
      <c r="J947" s="51">
        <f t="shared" si="75"/>
        <v>28.333333333333332</v>
      </c>
      <c r="K947" s="52">
        <v>75.1</v>
      </c>
      <c r="L947" s="51">
        <f t="shared" si="80"/>
        <v>37.55</v>
      </c>
      <c r="M947" s="51">
        <f t="shared" si="76"/>
        <v>65.88333333333333</v>
      </c>
    </row>
    <row r="948" spans="1:83" s="1" customFormat="1" ht="19.5" customHeight="1">
      <c r="A948" s="44">
        <v>945</v>
      </c>
      <c r="B948" s="45" t="s">
        <v>3153</v>
      </c>
      <c r="C948" s="45" t="s">
        <v>3154</v>
      </c>
      <c r="D948" s="45" t="s">
        <v>17</v>
      </c>
      <c r="E948" s="45" t="s">
        <v>18</v>
      </c>
      <c r="F948" s="45" t="s">
        <v>19</v>
      </c>
      <c r="G948" s="45" t="s">
        <v>3151</v>
      </c>
      <c r="H948" s="45" t="s">
        <v>3155</v>
      </c>
      <c r="I948" s="50">
        <v>70</v>
      </c>
      <c r="J948" s="51">
        <f t="shared" si="75"/>
        <v>23.333333333333332</v>
      </c>
      <c r="K948" s="52">
        <v>70.9</v>
      </c>
      <c r="L948" s="51">
        <f t="shared" si="80"/>
        <v>35.45</v>
      </c>
      <c r="M948" s="51">
        <f t="shared" si="76"/>
        <v>58.78333333333333</v>
      </c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  <c r="BY948" s="12"/>
      <c r="BZ948" s="12"/>
      <c r="CA948" s="12"/>
      <c r="CB948" s="12"/>
      <c r="CC948" s="12"/>
      <c r="CD948" s="12"/>
      <c r="CE948" s="12"/>
    </row>
    <row r="949" spans="1:13" s="12" customFormat="1" ht="19.5" customHeight="1">
      <c r="A949" s="44">
        <v>946</v>
      </c>
      <c r="B949" s="45" t="s">
        <v>3156</v>
      </c>
      <c r="C949" s="45" t="s">
        <v>3157</v>
      </c>
      <c r="D949" s="45" t="s">
        <v>17</v>
      </c>
      <c r="E949" s="45" t="s">
        <v>18</v>
      </c>
      <c r="F949" s="45" t="s">
        <v>19</v>
      </c>
      <c r="G949" s="45" t="s">
        <v>3151</v>
      </c>
      <c r="H949" s="45" t="s">
        <v>3158</v>
      </c>
      <c r="I949" s="50">
        <v>70</v>
      </c>
      <c r="J949" s="51">
        <f t="shared" si="75"/>
        <v>23.333333333333332</v>
      </c>
      <c r="K949" s="52">
        <v>69.8</v>
      </c>
      <c r="L949" s="51">
        <f aca="true" t="shared" si="81" ref="L949:L955">K949*50%</f>
        <v>34.9</v>
      </c>
      <c r="M949" s="51">
        <f t="shared" si="76"/>
        <v>58.233333333333334</v>
      </c>
    </row>
    <row r="950" spans="1:83" s="12" customFormat="1" ht="19.5" customHeight="1">
      <c r="A950" s="44">
        <v>947</v>
      </c>
      <c r="B950" s="45" t="s">
        <v>3159</v>
      </c>
      <c r="C950" s="45" t="s">
        <v>3160</v>
      </c>
      <c r="D950" s="45" t="s">
        <v>17</v>
      </c>
      <c r="E950" s="45" t="s">
        <v>18</v>
      </c>
      <c r="F950" s="45" t="s">
        <v>19</v>
      </c>
      <c r="G950" s="45" t="s">
        <v>3151</v>
      </c>
      <c r="H950" s="45" t="s">
        <v>3161</v>
      </c>
      <c r="I950" s="50">
        <v>76</v>
      </c>
      <c r="J950" s="51">
        <f t="shared" si="75"/>
        <v>25.333333333333332</v>
      </c>
      <c r="K950" s="52">
        <v>63.3</v>
      </c>
      <c r="L950" s="51">
        <f t="shared" si="81"/>
        <v>31.65</v>
      </c>
      <c r="M950" s="51">
        <f t="shared" si="76"/>
        <v>56.983333333333334</v>
      </c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</row>
    <row r="951" spans="1:83" s="12" customFormat="1" ht="19.5" customHeight="1">
      <c r="A951" s="44">
        <v>948</v>
      </c>
      <c r="B951" s="45" t="s">
        <v>3162</v>
      </c>
      <c r="C951" s="45" t="s">
        <v>3163</v>
      </c>
      <c r="D951" s="45" t="s">
        <v>51</v>
      </c>
      <c r="E951" s="45" t="s">
        <v>18</v>
      </c>
      <c r="F951" s="45" t="s">
        <v>19</v>
      </c>
      <c r="G951" s="45" t="s">
        <v>3164</v>
      </c>
      <c r="H951" s="45" t="s">
        <v>3165</v>
      </c>
      <c r="I951" s="50">
        <v>89</v>
      </c>
      <c r="J951" s="51">
        <f t="shared" si="75"/>
        <v>29.666666666666668</v>
      </c>
      <c r="K951" s="52">
        <v>75.7</v>
      </c>
      <c r="L951" s="51">
        <f t="shared" si="81"/>
        <v>37.85</v>
      </c>
      <c r="M951" s="51">
        <f t="shared" si="76"/>
        <v>67.51666666666667</v>
      </c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  <c r="BD951" s="19"/>
      <c r="BE951" s="19"/>
      <c r="BF951" s="19"/>
      <c r="BG951" s="19"/>
      <c r="BH951" s="19"/>
      <c r="BI951" s="19"/>
      <c r="BJ951" s="19"/>
      <c r="BK951" s="19"/>
      <c r="BL951" s="19"/>
      <c r="BM951" s="19"/>
      <c r="BN951" s="19"/>
      <c r="BO951" s="19"/>
      <c r="BP951" s="19"/>
      <c r="BQ951" s="19"/>
      <c r="BR951" s="19"/>
      <c r="BS951" s="19"/>
      <c r="BT951" s="19"/>
      <c r="BU951" s="19"/>
      <c r="BV951" s="19"/>
      <c r="BW951" s="19"/>
      <c r="BX951" s="19"/>
      <c r="BY951" s="19"/>
      <c r="BZ951" s="19"/>
      <c r="CA951" s="19"/>
      <c r="CB951" s="19"/>
      <c r="CC951" s="19"/>
      <c r="CD951" s="19"/>
      <c r="CE951" s="19"/>
    </row>
    <row r="952" spans="1:83" s="1" customFormat="1" ht="19.5" customHeight="1">
      <c r="A952" s="44">
        <v>949</v>
      </c>
      <c r="B952" s="45" t="s">
        <v>3166</v>
      </c>
      <c r="C952" s="45" t="s">
        <v>3167</v>
      </c>
      <c r="D952" s="45" t="s">
        <v>51</v>
      </c>
      <c r="E952" s="45" t="s">
        <v>18</v>
      </c>
      <c r="F952" s="45" t="s">
        <v>19</v>
      </c>
      <c r="G952" s="45" t="s">
        <v>3164</v>
      </c>
      <c r="H952" s="45" t="s">
        <v>3168</v>
      </c>
      <c r="I952" s="50">
        <v>83</v>
      </c>
      <c r="J952" s="51">
        <f t="shared" si="75"/>
        <v>27.666666666666668</v>
      </c>
      <c r="K952" s="52">
        <v>72.56</v>
      </c>
      <c r="L952" s="51">
        <f t="shared" si="81"/>
        <v>36.28</v>
      </c>
      <c r="M952" s="51">
        <f t="shared" si="76"/>
        <v>63.94666666666667</v>
      </c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  <c r="BF952" s="19"/>
      <c r="BG952" s="19"/>
      <c r="BH952" s="19"/>
      <c r="BI952" s="19"/>
      <c r="BJ952" s="19"/>
      <c r="BK952" s="19"/>
      <c r="BL952" s="19"/>
      <c r="BM952" s="19"/>
      <c r="BN952" s="19"/>
      <c r="BO952" s="19"/>
      <c r="BP952" s="19"/>
      <c r="BQ952" s="19"/>
      <c r="BR952" s="19"/>
      <c r="BS952" s="19"/>
      <c r="BT952" s="19"/>
      <c r="BU952" s="19"/>
      <c r="BV952" s="19"/>
      <c r="BW952" s="19"/>
      <c r="BX952" s="19"/>
      <c r="BY952" s="19"/>
      <c r="BZ952" s="19"/>
      <c r="CA952" s="19"/>
      <c r="CB952" s="19"/>
      <c r="CC952" s="19"/>
      <c r="CD952" s="19"/>
      <c r="CE952" s="19"/>
    </row>
    <row r="953" spans="1:13" s="15" customFormat="1" ht="19.5" customHeight="1">
      <c r="A953" s="44">
        <v>950</v>
      </c>
      <c r="B953" s="45" t="s">
        <v>3169</v>
      </c>
      <c r="C953" s="45" t="s">
        <v>3170</v>
      </c>
      <c r="D953" s="45" t="s">
        <v>51</v>
      </c>
      <c r="E953" s="45" t="s">
        <v>18</v>
      </c>
      <c r="F953" s="45" t="s">
        <v>19</v>
      </c>
      <c r="G953" s="45" t="s">
        <v>3164</v>
      </c>
      <c r="H953" s="45" t="s">
        <v>3171</v>
      </c>
      <c r="I953" s="50">
        <v>85</v>
      </c>
      <c r="J953" s="51">
        <f t="shared" si="75"/>
        <v>28.333333333333332</v>
      </c>
      <c r="K953" s="52">
        <v>71.1</v>
      </c>
      <c r="L953" s="51">
        <f t="shared" si="81"/>
        <v>35.55</v>
      </c>
      <c r="M953" s="51">
        <f t="shared" si="76"/>
        <v>63.883333333333326</v>
      </c>
    </row>
    <row r="954" spans="1:83" s="15" customFormat="1" ht="19.5" customHeight="1">
      <c r="A954" s="44">
        <v>951</v>
      </c>
      <c r="B954" s="45" t="s">
        <v>3172</v>
      </c>
      <c r="C954" s="45" t="s">
        <v>3173</v>
      </c>
      <c r="D954" s="45" t="s">
        <v>51</v>
      </c>
      <c r="E954" s="45" t="s">
        <v>18</v>
      </c>
      <c r="F954" s="45" t="s">
        <v>19</v>
      </c>
      <c r="G954" s="45" t="s">
        <v>3164</v>
      </c>
      <c r="H954" s="45" t="s">
        <v>3174</v>
      </c>
      <c r="I954" s="50">
        <v>83</v>
      </c>
      <c r="J954" s="51">
        <f t="shared" si="75"/>
        <v>27.666666666666668</v>
      </c>
      <c r="K954" s="52">
        <v>68.1</v>
      </c>
      <c r="L954" s="51">
        <f t="shared" si="81"/>
        <v>34.05</v>
      </c>
      <c r="M954" s="51">
        <f t="shared" si="76"/>
        <v>61.71666666666667</v>
      </c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5"/>
      <c r="BQ954" s="55"/>
      <c r="BR954" s="55"/>
      <c r="BS954" s="55"/>
      <c r="BT954" s="55"/>
      <c r="BU954" s="55"/>
      <c r="BV954" s="55"/>
      <c r="BW954" s="55"/>
      <c r="BX954" s="55"/>
      <c r="BY954" s="55"/>
      <c r="BZ954" s="55"/>
      <c r="CA954" s="55"/>
      <c r="CB954" s="55"/>
      <c r="CC954" s="55"/>
      <c r="CD954" s="55"/>
      <c r="CE954" s="55"/>
    </row>
    <row r="955" spans="1:83" s="16" customFormat="1" ht="19.5" customHeight="1">
      <c r="A955" s="44">
        <v>952</v>
      </c>
      <c r="B955" s="45" t="s">
        <v>3175</v>
      </c>
      <c r="C955" s="45" t="s">
        <v>3176</v>
      </c>
      <c r="D955" s="45" t="s">
        <v>51</v>
      </c>
      <c r="E955" s="45" t="s">
        <v>18</v>
      </c>
      <c r="F955" s="45" t="s">
        <v>19</v>
      </c>
      <c r="G955" s="45" t="s">
        <v>3164</v>
      </c>
      <c r="H955" s="45" t="s">
        <v>3177</v>
      </c>
      <c r="I955" s="50">
        <v>83</v>
      </c>
      <c r="J955" s="51">
        <f t="shared" si="75"/>
        <v>27.666666666666668</v>
      </c>
      <c r="K955" s="52">
        <v>0</v>
      </c>
      <c r="L955" s="51">
        <f t="shared" si="81"/>
        <v>0</v>
      </c>
      <c r="M955" s="51">
        <f t="shared" si="76"/>
        <v>27.666666666666668</v>
      </c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  <c r="AZ955" s="63"/>
      <c r="BA955" s="63"/>
      <c r="BB955" s="63"/>
      <c r="BC955" s="63"/>
      <c r="BD955" s="63"/>
      <c r="BE955" s="63"/>
      <c r="BF955" s="63"/>
      <c r="BG955" s="63"/>
      <c r="BH955" s="63"/>
      <c r="BI955" s="63"/>
      <c r="BJ955" s="63"/>
      <c r="BK955" s="63"/>
      <c r="BL955" s="63"/>
      <c r="BM955" s="63"/>
      <c r="BN955" s="63"/>
      <c r="BO955" s="63"/>
      <c r="BP955" s="63"/>
      <c r="BQ955" s="63"/>
      <c r="BR955" s="63"/>
      <c r="BS955" s="63"/>
      <c r="BT955" s="63"/>
      <c r="BU955" s="63"/>
      <c r="BV955" s="63"/>
      <c r="BW955" s="63"/>
      <c r="BX955" s="63"/>
      <c r="BY955" s="63"/>
      <c r="BZ955" s="63"/>
      <c r="CA955" s="63"/>
      <c r="CB955" s="63"/>
      <c r="CC955" s="63"/>
      <c r="CD955" s="63"/>
      <c r="CE955" s="63"/>
    </row>
    <row r="956" spans="1:83" s="15" customFormat="1" ht="19.5" customHeight="1">
      <c r="A956" s="44">
        <v>953</v>
      </c>
      <c r="B956" s="45" t="s">
        <v>3178</v>
      </c>
      <c r="C956" s="45" t="s">
        <v>3179</v>
      </c>
      <c r="D956" s="45" t="s">
        <v>51</v>
      </c>
      <c r="E956" s="45" t="s">
        <v>24</v>
      </c>
      <c r="F956" s="45" t="s">
        <v>19</v>
      </c>
      <c r="G956" s="45" t="s">
        <v>3180</v>
      </c>
      <c r="H956" s="45" t="s">
        <v>3181</v>
      </c>
      <c r="I956" s="50">
        <v>106</v>
      </c>
      <c r="J956" s="51">
        <f t="shared" si="75"/>
        <v>35.333333333333336</v>
      </c>
      <c r="K956" s="52">
        <v>76.4</v>
      </c>
      <c r="L956" s="51">
        <f aca="true" t="shared" si="82" ref="L956:L987">K956*50%</f>
        <v>38.2</v>
      </c>
      <c r="M956" s="51">
        <f t="shared" si="76"/>
        <v>73.53333333333333</v>
      </c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  <c r="AZ956" s="19"/>
      <c r="BA956" s="19"/>
      <c r="BB956" s="19"/>
      <c r="BC956" s="19"/>
      <c r="BD956" s="19"/>
      <c r="BE956" s="19"/>
      <c r="BF956" s="19"/>
      <c r="BG956" s="19"/>
      <c r="BH956" s="19"/>
      <c r="BI956" s="19"/>
      <c r="BJ956" s="19"/>
      <c r="BK956" s="19"/>
      <c r="BL956" s="19"/>
      <c r="BM956" s="19"/>
      <c r="BN956" s="19"/>
      <c r="BO956" s="19"/>
      <c r="BP956" s="19"/>
      <c r="BQ956" s="19"/>
      <c r="BR956" s="19"/>
      <c r="BS956" s="19"/>
      <c r="BT956" s="19"/>
      <c r="BU956" s="19"/>
      <c r="BV956" s="19"/>
      <c r="BW956" s="19"/>
      <c r="BX956" s="19"/>
      <c r="BY956" s="19"/>
      <c r="BZ956" s="19"/>
      <c r="CA956" s="19"/>
      <c r="CB956" s="19"/>
      <c r="CC956" s="19"/>
      <c r="CD956" s="19"/>
      <c r="CE956" s="19"/>
    </row>
    <row r="957" spans="1:13" s="15" customFormat="1" ht="19.5" customHeight="1">
      <c r="A957" s="44">
        <v>954</v>
      </c>
      <c r="B957" s="45" t="s">
        <v>3182</v>
      </c>
      <c r="C957" s="45" t="s">
        <v>3183</v>
      </c>
      <c r="D957" s="45" t="s">
        <v>51</v>
      </c>
      <c r="E957" s="45" t="s">
        <v>24</v>
      </c>
      <c r="F957" s="45" t="s">
        <v>19</v>
      </c>
      <c r="G957" s="45" t="s">
        <v>3180</v>
      </c>
      <c r="H957" s="45" t="s">
        <v>3184</v>
      </c>
      <c r="I957" s="50">
        <v>104</v>
      </c>
      <c r="J957" s="51">
        <f t="shared" si="75"/>
        <v>34.666666666666664</v>
      </c>
      <c r="K957" s="52">
        <v>71.2</v>
      </c>
      <c r="L957" s="51">
        <f t="shared" si="82"/>
        <v>35.6</v>
      </c>
      <c r="M957" s="51">
        <f t="shared" si="76"/>
        <v>70.26666666666667</v>
      </c>
    </row>
    <row r="958" spans="1:13" s="15" customFormat="1" ht="19.5" customHeight="1">
      <c r="A958" s="44">
        <v>955</v>
      </c>
      <c r="B958" s="45" t="s">
        <v>3185</v>
      </c>
      <c r="C958" s="45" t="s">
        <v>3186</v>
      </c>
      <c r="D958" s="45" t="s">
        <v>51</v>
      </c>
      <c r="E958" s="45" t="s">
        <v>18</v>
      </c>
      <c r="F958" s="45" t="s">
        <v>19</v>
      </c>
      <c r="G958" s="45" t="s">
        <v>3180</v>
      </c>
      <c r="H958" s="45" t="s">
        <v>3187</v>
      </c>
      <c r="I958" s="50">
        <v>92</v>
      </c>
      <c r="J958" s="51">
        <f t="shared" si="75"/>
        <v>30.666666666666668</v>
      </c>
      <c r="K958" s="52">
        <v>68.66</v>
      </c>
      <c r="L958" s="51">
        <f t="shared" si="82"/>
        <v>34.33</v>
      </c>
      <c r="M958" s="51">
        <f t="shared" si="76"/>
        <v>64.99666666666667</v>
      </c>
    </row>
    <row r="959" spans="1:83" s="15" customFormat="1" ht="19.5" customHeight="1">
      <c r="A959" s="44">
        <v>956</v>
      </c>
      <c r="B959" s="45" t="s">
        <v>3188</v>
      </c>
      <c r="C959" s="45" t="s">
        <v>3189</v>
      </c>
      <c r="D959" s="45" t="s">
        <v>51</v>
      </c>
      <c r="E959" s="45" t="s">
        <v>24</v>
      </c>
      <c r="F959" s="45" t="s">
        <v>25</v>
      </c>
      <c r="G959" s="45" t="s">
        <v>3190</v>
      </c>
      <c r="H959" s="45" t="s">
        <v>3191</v>
      </c>
      <c r="I959" s="50">
        <v>91</v>
      </c>
      <c r="J959" s="51">
        <f t="shared" si="75"/>
        <v>30.333333333333332</v>
      </c>
      <c r="K959" s="52">
        <v>72.8</v>
      </c>
      <c r="L959" s="51">
        <f t="shared" si="82"/>
        <v>36.4</v>
      </c>
      <c r="M959" s="51">
        <f t="shared" si="76"/>
        <v>66.73333333333333</v>
      </c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  <c r="BF959" s="19"/>
      <c r="BG959" s="19"/>
      <c r="BH959" s="19"/>
      <c r="BI959" s="19"/>
      <c r="BJ959" s="19"/>
      <c r="BK959" s="19"/>
      <c r="BL959" s="19"/>
      <c r="BM959" s="19"/>
      <c r="BN959" s="19"/>
      <c r="BO959" s="19"/>
      <c r="BP959" s="19"/>
      <c r="BQ959" s="19"/>
      <c r="BR959" s="19"/>
      <c r="BS959" s="19"/>
      <c r="BT959" s="19"/>
      <c r="BU959" s="19"/>
      <c r="BV959" s="19"/>
      <c r="BW959" s="19"/>
      <c r="BX959" s="19"/>
      <c r="BY959" s="19"/>
      <c r="BZ959" s="19"/>
      <c r="CA959" s="19"/>
      <c r="CB959" s="19"/>
      <c r="CC959" s="19"/>
      <c r="CD959" s="19"/>
      <c r="CE959" s="19"/>
    </row>
    <row r="960" spans="1:13" s="15" customFormat="1" ht="19.5" customHeight="1">
      <c r="A960" s="44">
        <v>957</v>
      </c>
      <c r="B960" s="45" t="s">
        <v>3192</v>
      </c>
      <c r="C960" s="45" t="s">
        <v>3193</v>
      </c>
      <c r="D960" s="45" t="s">
        <v>51</v>
      </c>
      <c r="E960" s="45" t="s">
        <v>18</v>
      </c>
      <c r="F960" s="45" t="s">
        <v>19</v>
      </c>
      <c r="G960" s="45" t="s">
        <v>3190</v>
      </c>
      <c r="H960" s="45" t="s">
        <v>3194</v>
      </c>
      <c r="I960" s="50">
        <v>87</v>
      </c>
      <c r="J960" s="51">
        <f t="shared" si="75"/>
        <v>29</v>
      </c>
      <c r="K960" s="52">
        <v>69.4</v>
      </c>
      <c r="L960" s="51">
        <f t="shared" si="82"/>
        <v>34.7</v>
      </c>
      <c r="M960" s="51">
        <f t="shared" si="76"/>
        <v>63.7</v>
      </c>
    </row>
    <row r="961" spans="1:13" s="15" customFormat="1" ht="19.5" customHeight="1">
      <c r="A961" s="44">
        <v>958</v>
      </c>
      <c r="B961" s="45" t="s">
        <v>3195</v>
      </c>
      <c r="C961" s="45" t="s">
        <v>3196</v>
      </c>
      <c r="D961" s="45" t="s">
        <v>51</v>
      </c>
      <c r="E961" s="45" t="s">
        <v>18</v>
      </c>
      <c r="F961" s="45" t="s">
        <v>19</v>
      </c>
      <c r="G961" s="45" t="s">
        <v>3190</v>
      </c>
      <c r="H961" s="45" t="s">
        <v>3197</v>
      </c>
      <c r="I961" s="50">
        <v>93</v>
      </c>
      <c r="J961" s="51">
        <f t="shared" si="75"/>
        <v>31</v>
      </c>
      <c r="K961" s="52">
        <v>65.1</v>
      </c>
      <c r="L961" s="51">
        <f t="shared" si="82"/>
        <v>32.55</v>
      </c>
      <c r="M961" s="51">
        <f t="shared" si="76"/>
        <v>63.55</v>
      </c>
    </row>
    <row r="962" spans="1:13" s="15" customFormat="1" ht="19.5" customHeight="1">
      <c r="A962" s="44">
        <v>959</v>
      </c>
      <c r="B962" s="45" t="s">
        <v>3198</v>
      </c>
      <c r="C962" s="45" t="s">
        <v>3199</v>
      </c>
      <c r="D962" s="45" t="s">
        <v>51</v>
      </c>
      <c r="E962" s="45" t="s">
        <v>18</v>
      </c>
      <c r="F962" s="45" t="s">
        <v>25</v>
      </c>
      <c r="G962" s="45" t="s">
        <v>3190</v>
      </c>
      <c r="H962" s="45" t="s">
        <v>3200</v>
      </c>
      <c r="I962" s="50">
        <v>87</v>
      </c>
      <c r="J962" s="51">
        <f t="shared" si="75"/>
        <v>29</v>
      </c>
      <c r="K962" s="52">
        <v>68.8</v>
      </c>
      <c r="L962" s="51">
        <f t="shared" si="82"/>
        <v>34.4</v>
      </c>
      <c r="M962" s="51">
        <f t="shared" si="76"/>
        <v>63.4</v>
      </c>
    </row>
    <row r="963" spans="1:83" s="15" customFormat="1" ht="19.5" customHeight="1">
      <c r="A963" s="44">
        <v>960</v>
      </c>
      <c r="B963" s="45" t="s">
        <v>3201</v>
      </c>
      <c r="C963" s="45" t="s">
        <v>3202</v>
      </c>
      <c r="D963" s="45" t="s">
        <v>51</v>
      </c>
      <c r="E963" s="45" t="s">
        <v>18</v>
      </c>
      <c r="F963" s="45" t="s">
        <v>19</v>
      </c>
      <c r="G963" s="45" t="s">
        <v>3190</v>
      </c>
      <c r="H963" s="45" t="s">
        <v>3203</v>
      </c>
      <c r="I963" s="50">
        <v>82</v>
      </c>
      <c r="J963" s="51">
        <f t="shared" si="75"/>
        <v>27.333333333333332</v>
      </c>
      <c r="K963" s="52">
        <v>65.56</v>
      </c>
      <c r="L963" s="51">
        <f t="shared" si="82"/>
        <v>32.78</v>
      </c>
      <c r="M963" s="51">
        <f t="shared" si="76"/>
        <v>60.11333333333333</v>
      </c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  <c r="BM963" s="55"/>
      <c r="BN963" s="55"/>
      <c r="BO963" s="55"/>
      <c r="BP963" s="55"/>
      <c r="BQ963" s="55"/>
      <c r="BR963" s="55"/>
      <c r="BS963" s="55"/>
      <c r="BT963" s="55"/>
      <c r="BU963" s="55"/>
      <c r="BV963" s="55"/>
      <c r="BW963" s="55"/>
      <c r="BX963" s="55"/>
      <c r="BY963" s="55"/>
      <c r="BZ963" s="55"/>
      <c r="CA963" s="55"/>
      <c r="CB963" s="55"/>
      <c r="CC963" s="55"/>
      <c r="CD963" s="55"/>
      <c r="CE963" s="55"/>
    </row>
    <row r="964" spans="1:83" s="15" customFormat="1" ht="19.5" customHeight="1">
      <c r="A964" s="44">
        <v>961</v>
      </c>
      <c r="B964" s="45" t="s">
        <v>3204</v>
      </c>
      <c r="C964" s="45" t="s">
        <v>3205</v>
      </c>
      <c r="D964" s="45" t="s">
        <v>51</v>
      </c>
      <c r="E964" s="45" t="s">
        <v>18</v>
      </c>
      <c r="F964" s="45" t="s">
        <v>19</v>
      </c>
      <c r="G964" s="45" t="s">
        <v>3190</v>
      </c>
      <c r="H964" s="45" t="s">
        <v>3206</v>
      </c>
      <c r="I964" s="50">
        <v>82</v>
      </c>
      <c r="J964" s="51">
        <f t="shared" si="75"/>
        <v>27.333333333333332</v>
      </c>
      <c r="K964" s="52">
        <v>63.9</v>
      </c>
      <c r="L964" s="51">
        <f t="shared" si="82"/>
        <v>31.95</v>
      </c>
      <c r="M964" s="51">
        <f t="shared" si="76"/>
        <v>59.28333333333333</v>
      </c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  <c r="BM964" s="55"/>
      <c r="BN964" s="55"/>
      <c r="BO964" s="55"/>
      <c r="BP964" s="55"/>
      <c r="BQ964" s="55"/>
      <c r="BR964" s="55"/>
      <c r="BS964" s="55"/>
      <c r="BT964" s="55"/>
      <c r="BU964" s="55"/>
      <c r="BV964" s="55"/>
      <c r="BW964" s="55"/>
      <c r="BX964" s="55"/>
      <c r="BY964" s="55"/>
      <c r="BZ964" s="55"/>
      <c r="CA964" s="55"/>
      <c r="CB964" s="55"/>
      <c r="CC964" s="55"/>
      <c r="CD964" s="55"/>
      <c r="CE964" s="55"/>
    </row>
    <row r="965" spans="1:83" s="15" customFormat="1" ht="19.5" customHeight="1">
      <c r="A965" s="44">
        <v>962</v>
      </c>
      <c r="B965" s="45" t="s">
        <v>3207</v>
      </c>
      <c r="C965" s="45" t="s">
        <v>3208</v>
      </c>
      <c r="D965" s="45" t="s">
        <v>17</v>
      </c>
      <c r="E965" s="45" t="s">
        <v>18</v>
      </c>
      <c r="F965" s="45" t="s">
        <v>19</v>
      </c>
      <c r="G965" s="45" t="s">
        <v>3209</v>
      </c>
      <c r="H965" s="45" t="s">
        <v>3210</v>
      </c>
      <c r="I965" s="50">
        <v>89</v>
      </c>
      <c r="J965" s="51">
        <f t="shared" si="75"/>
        <v>29.666666666666668</v>
      </c>
      <c r="K965" s="52">
        <v>75.2</v>
      </c>
      <c r="L965" s="51">
        <f t="shared" si="82"/>
        <v>37.6</v>
      </c>
      <c r="M965" s="51">
        <f t="shared" si="76"/>
        <v>67.26666666666667</v>
      </c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  <c r="BY965" s="12"/>
      <c r="BZ965" s="12"/>
      <c r="CA965" s="12"/>
      <c r="CB965" s="12"/>
      <c r="CC965" s="12"/>
      <c r="CD965" s="12"/>
      <c r="CE965" s="12"/>
    </row>
    <row r="966" spans="1:83" s="15" customFormat="1" ht="19.5" customHeight="1">
      <c r="A966" s="44">
        <v>963</v>
      </c>
      <c r="B966" s="45" t="s">
        <v>3211</v>
      </c>
      <c r="C966" s="45" t="s">
        <v>3212</v>
      </c>
      <c r="D966" s="45" t="s">
        <v>17</v>
      </c>
      <c r="E966" s="45" t="s">
        <v>18</v>
      </c>
      <c r="F966" s="45" t="s">
        <v>19</v>
      </c>
      <c r="G966" s="45" t="s">
        <v>3209</v>
      </c>
      <c r="H966" s="45" t="s">
        <v>3213</v>
      </c>
      <c r="I966" s="50">
        <v>91</v>
      </c>
      <c r="J966" s="51">
        <f t="shared" si="75"/>
        <v>30.333333333333332</v>
      </c>
      <c r="K966" s="52">
        <v>73.18</v>
      </c>
      <c r="L966" s="51">
        <f t="shared" si="82"/>
        <v>36.59</v>
      </c>
      <c r="M966" s="51">
        <f t="shared" si="76"/>
        <v>66.92333333333333</v>
      </c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  <c r="BU966" s="12"/>
      <c r="BV966" s="12"/>
      <c r="BW966" s="12"/>
      <c r="BX966" s="12"/>
      <c r="BY966" s="12"/>
      <c r="BZ966" s="12"/>
      <c r="CA966" s="12"/>
      <c r="CB966" s="12"/>
      <c r="CC966" s="12"/>
      <c r="CD966" s="12"/>
      <c r="CE966" s="12"/>
    </row>
    <row r="967" spans="1:83" s="15" customFormat="1" ht="19.5" customHeight="1">
      <c r="A967" s="44">
        <v>964</v>
      </c>
      <c r="B967" s="45" t="s">
        <v>3214</v>
      </c>
      <c r="C967" s="45" t="s">
        <v>3215</v>
      </c>
      <c r="D967" s="45" t="s">
        <v>17</v>
      </c>
      <c r="E967" s="45" t="s">
        <v>18</v>
      </c>
      <c r="F967" s="45" t="s">
        <v>25</v>
      </c>
      <c r="G967" s="45" t="s">
        <v>3209</v>
      </c>
      <c r="H967" s="45" t="s">
        <v>3216</v>
      </c>
      <c r="I967" s="50">
        <v>90</v>
      </c>
      <c r="J967" s="51">
        <f aca="true" t="shared" si="83" ref="J967:J1030">I967/1.5*50%</f>
        <v>30</v>
      </c>
      <c r="K967" s="52">
        <v>73.16</v>
      </c>
      <c r="L967" s="51">
        <f t="shared" si="82"/>
        <v>36.58</v>
      </c>
      <c r="M967" s="51">
        <f aca="true" t="shared" si="84" ref="M967:M1030">J967+L967</f>
        <v>66.58</v>
      </c>
      <c r="N967" s="65"/>
      <c r="O967" s="65"/>
      <c r="P967" s="65"/>
      <c r="Q967" s="65"/>
      <c r="R967" s="65"/>
      <c r="S967" s="65"/>
      <c r="T967" s="65"/>
      <c r="U967" s="65"/>
      <c r="V967" s="65"/>
      <c r="W967" s="65"/>
      <c r="X967" s="65"/>
      <c r="Y967" s="65"/>
      <c r="Z967" s="65"/>
      <c r="AA967" s="65"/>
      <c r="AB967" s="65"/>
      <c r="AC967" s="65"/>
      <c r="AD967" s="65"/>
      <c r="AE967" s="65"/>
      <c r="AF967" s="65"/>
      <c r="AG967" s="65"/>
      <c r="AH967" s="65"/>
      <c r="AI967" s="65"/>
      <c r="AJ967" s="65"/>
      <c r="AK967" s="65"/>
      <c r="AL967" s="65"/>
      <c r="AM967" s="65"/>
      <c r="AN967" s="65"/>
      <c r="AO967" s="65"/>
      <c r="AP967" s="65"/>
      <c r="AQ967" s="65"/>
      <c r="AR967" s="65"/>
      <c r="AS967" s="65"/>
      <c r="AT967" s="65"/>
      <c r="AU967" s="65"/>
      <c r="AV967" s="65"/>
      <c r="AW967" s="65"/>
      <c r="AX967" s="65"/>
      <c r="AY967" s="65"/>
      <c r="AZ967" s="65"/>
      <c r="BA967" s="65"/>
      <c r="BB967" s="65"/>
      <c r="BC967" s="65"/>
      <c r="BD967" s="65"/>
      <c r="BE967" s="65"/>
      <c r="BF967" s="65"/>
      <c r="BG967" s="65"/>
      <c r="BH967" s="65"/>
      <c r="BI967" s="65"/>
      <c r="BJ967" s="65"/>
      <c r="BK967" s="65"/>
      <c r="BL967" s="65"/>
      <c r="BM967" s="65"/>
      <c r="BN967" s="65"/>
      <c r="BO967" s="65"/>
      <c r="BP967" s="65"/>
      <c r="BQ967" s="65"/>
      <c r="BR967" s="65"/>
      <c r="BS967" s="65"/>
      <c r="BT967" s="65"/>
      <c r="BU967" s="65"/>
      <c r="BV967" s="65"/>
      <c r="BW967" s="65"/>
      <c r="BX967" s="65"/>
      <c r="BY967" s="65"/>
      <c r="BZ967" s="65"/>
      <c r="CA967" s="65"/>
      <c r="CB967" s="65"/>
      <c r="CC967" s="65"/>
      <c r="CD967" s="65"/>
      <c r="CE967" s="65"/>
    </row>
    <row r="968" spans="1:83" s="15" customFormat="1" ht="19.5" customHeight="1">
      <c r="A968" s="44">
        <v>965</v>
      </c>
      <c r="B968" s="45" t="s">
        <v>3217</v>
      </c>
      <c r="C968" s="45" t="s">
        <v>3218</v>
      </c>
      <c r="D968" s="45" t="s">
        <v>17</v>
      </c>
      <c r="E968" s="45" t="s">
        <v>18</v>
      </c>
      <c r="F968" s="45" t="s">
        <v>19</v>
      </c>
      <c r="G968" s="45" t="s">
        <v>3209</v>
      </c>
      <c r="H968" s="45" t="s">
        <v>3219</v>
      </c>
      <c r="I968" s="50">
        <v>89</v>
      </c>
      <c r="J968" s="51">
        <f t="shared" si="83"/>
        <v>29.666666666666668</v>
      </c>
      <c r="K968" s="52">
        <v>73.5</v>
      </c>
      <c r="L968" s="51">
        <f t="shared" si="82"/>
        <v>36.75</v>
      </c>
      <c r="M968" s="51">
        <f t="shared" si="84"/>
        <v>66.41666666666667</v>
      </c>
      <c r="N968" s="65"/>
      <c r="O968" s="65"/>
      <c r="P968" s="65"/>
      <c r="Q968" s="65"/>
      <c r="R968" s="65"/>
      <c r="S968" s="65"/>
      <c r="T968" s="65"/>
      <c r="U968" s="65"/>
      <c r="V968" s="65"/>
      <c r="W968" s="65"/>
      <c r="X968" s="65"/>
      <c r="Y968" s="65"/>
      <c r="Z968" s="65"/>
      <c r="AA968" s="65"/>
      <c r="AB968" s="65"/>
      <c r="AC968" s="65"/>
      <c r="AD968" s="65"/>
      <c r="AE968" s="65"/>
      <c r="AF968" s="65"/>
      <c r="AG968" s="65"/>
      <c r="AH968" s="65"/>
      <c r="AI968" s="65"/>
      <c r="AJ968" s="65"/>
      <c r="AK968" s="65"/>
      <c r="AL968" s="65"/>
      <c r="AM968" s="65"/>
      <c r="AN968" s="65"/>
      <c r="AO968" s="65"/>
      <c r="AP968" s="65"/>
      <c r="AQ968" s="65"/>
      <c r="AR968" s="65"/>
      <c r="AS968" s="65"/>
      <c r="AT968" s="65"/>
      <c r="AU968" s="65"/>
      <c r="AV968" s="65"/>
      <c r="AW968" s="65"/>
      <c r="AX968" s="65"/>
      <c r="AY968" s="65"/>
      <c r="AZ968" s="65"/>
      <c r="BA968" s="65"/>
      <c r="BB968" s="65"/>
      <c r="BC968" s="65"/>
      <c r="BD968" s="65"/>
      <c r="BE968" s="65"/>
      <c r="BF968" s="65"/>
      <c r="BG968" s="65"/>
      <c r="BH968" s="65"/>
      <c r="BI968" s="65"/>
      <c r="BJ968" s="65"/>
      <c r="BK968" s="65"/>
      <c r="BL968" s="65"/>
      <c r="BM968" s="65"/>
      <c r="BN968" s="65"/>
      <c r="BO968" s="65"/>
      <c r="BP968" s="65"/>
      <c r="BQ968" s="65"/>
      <c r="BR968" s="65"/>
      <c r="BS968" s="65"/>
      <c r="BT968" s="65"/>
      <c r="BU968" s="65"/>
      <c r="BV968" s="65"/>
      <c r="BW968" s="65"/>
      <c r="BX968" s="65"/>
      <c r="BY968" s="65"/>
      <c r="BZ968" s="65"/>
      <c r="CA968" s="65"/>
      <c r="CB968" s="65"/>
      <c r="CC968" s="65"/>
      <c r="CD968" s="65"/>
      <c r="CE968" s="65"/>
    </row>
    <row r="969" spans="1:83" s="15" customFormat="1" ht="19.5" customHeight="1">
      <c r="A969" s="44">
        <v>966</v>
      </c>
      <c r="B969" s="45" t="s">
        <v>3220</v>
      </c>
      <c r="C969" s="45" t="s">
        <v>3221</v>
      </c>
      <c r="D969" s="45" t="s">
        <v>17</v>
      </c>
      <c r="E969" s="45" t="s">
        <v>18</v>
      </c>
      <c r="F969" s="45" t="s">
        <v>25</v>
      </c>
      <c r="G969" s="45" t="s">
        <v>3209</v>
      </c>
      <c r="H969" s="45" t="s">
        <v>3222</v>
      </c>
      <c r="I969" s="50">
        <v>87</v>
      </c>
      <c r="J969" s="51">
        <f t="shared" si="83"/>
        <v>29</v>
      </c>
      <c r="K969" s="52">
        <v>70.16</v>
      </c>
      <c r="L969" s="51">
        <f t="shared" si="82"/>
        <v>35.08</v>
      </c>
      <c r="M969" s="51">
        <f t="shared" si="84"/>
        <v>64.08</v>
      </c>
      <c r="N969" s="65"/>
      <c r="O969" s="65"/>
      <c r="P969" s="65"/>
      <c r="Q969" s="65"/>
      <c r="R969" s="65"/>
      <c r="S969" s="65"/>
      <c r="T969" s="65"/>
      <c r="U969" s="65"/>
      <c r="V969" s="65"/>
      <c r="W969" s="65"/>
      <c r="X969" s="65"/>
      <c r="Y969" s="65"/>
      <c r="Z969" s="65"/>
      <c r="AA969" s="65"/>
      <c r="AB969" s="65"/>
      <c r="AC969" s="65"/>
      <c r="AD969" s="65"/>
      <c r="AE969" s="65"/>
      <c r="AF969" s="65"/>
      <c r="AG969" s="65"/>
      <c r="AH969" s="65"/>
      <c r="AI969" s="65"/>
      <c r="AJ969" s="65"/>
      <c r="AK969" s="65"/>
      <c r="AL969" s="65"/>
      <c r="AM969" s="65"/>
      <c r="AN969" s="65"/>
      <c r="AO969" s="65"/>
      <c r="AP969" s="65"/>
      <c r="AQ969" s="65"/>
      <c r="AR969" s="65"/>
      <c r="AS969" s="65"/>
      <c r="AT969" s="65"/>
      <c r="AU969" s="65"/>
      <c r="AV969" s="65"/>
      <c r="AW969" s="65"/>
      <c r="AX969" s="65"/>
      <c r="AY969" s="65"/>
      <c r="AZ969" s="65"/>
      <c r="BA969" s="65"/>
      <c r="BB969" s="65"/>
      <c r="BC969" s="65"/>
      <c r="BD969" s="65"/>
      <c r="BE969" s="65"/>
      <c r="BF969" s="65"/>
      <c r="BG969" s="65"/>
      <c r="BH969" s="65"/>
      <c r="BI969" s="65"/>
      <c r="BJ969" s="65"/>
      <c r="BK969" s="65"/>
      <c r="BL969" s="65"/>
      <c r="BM969" s="65"/>
      <c r="BN969" s="65"/>
      <c r="BO969" s="65"/>
      <c r="BP969" s="65"/>
      <c r="BQ969" s="65"/>
      <c r="BR969" s="65"/>
      <c r="BS969" s="65"/>
      <c r="BT969" s="65"/>
      <c r="BU969" s="65"/>
      <c r="BV969" s="65"/>
      <c r="BW969" s="65"/>
      <c r="BX969" s="65"/>
      <c r="BY969" s="65"/>
      <c r="BZ969" s="65"/>
      <c r="CA969" s="65"/>
      <c r="CB969" s="65"/>
      <c r="CC969" s="65"/>
      <c r="CD969" s="65"/>
      <c r="CE969" s="65"/>
    </row>
    <row r="970" spans="1:83" s="15" customFormat="1" ht="19.5" customHeight="1">
      <c r="A970" s="44">
        <v>967</v>
      </c>
      <c r="B970" s="45" t="s">
        <v>3223</v>
      </c>
      <c r="C970" s="45" t="s">
        <v>3224</v>
      </c>
      <c r="D970" s="45" t="s">
        <v>17</v>
      </c>
      <c r="E970" s="45" t="s">
        <v>18</v>
      </c>
      <c r="F970" s="45" t="s">
        <v>19</v>
      </c>
      <c r="G970" s="45" t="s">
        <v>3209</v>
      </c>
      <c r="H970" s="45" t="s">
        <v>3225</v>
      </c>
      <c r="I970" s="50">
        <v>85</v>
      </c>
      <c r="J970" s="51">
        <f t="shared" si="83"/>
        <v>28.333333333333332</v>
      </c>
      <c r="K970" s="52">
        <v>70.86</v>
      </c>
      <c r="L970" s="51">
        <f t="shared" si="82"/>
        <v>35.43</v>
      </c>
      <c r="M970" s="51">
        <f t="shared" si="84"/>
        <v>63.763333333333335</v>
      </c>
      <c r="N970" s="65"/>
      <c r="O970" s="65"/>
      <c r="P970" s="65"/>
      <c r="Q970" s="65"/>
      <c r="R970" s="65"/>
      <c r="S970" s="65"/>
      <c r="T970" s="65"/>
      <c r="U970" s="65"/>
      <c r="V970" s="65"/>
      <c r="W970" s="65"/>
      <c r="X970" s="65"/>
      <c r="Y970" s="65"/>
      <c r="Z970" s="65"/>
      <c r="AA970" s="65"/>
      <c r="AB970" s="65"/>
      <c r="AC970" s="65"/>
      <c r="AD970" s="65"/>
      <c r="AE970" s="65"/>
      <c r="AF970" s="65"/>
      <c r="AG970" s="65"/>
      <c r="AH970" s="65"/>
      <c r="AI970" s="65"/>
      <c r="AJ970" s="65"/>
      <c r="AK970" s="65"/>
      <c r="AL970" s="65"/>
      <c r="AM970" s="65"/>
      <c r="AN970" s="65"/>
      <c r="AO970" s="65"/>
      <c r="AP970" s="65"/>
      <c r="AQ970" s="65"/>
      <c r="AR970" s="65"/>
      <c r="AS970" s="65"/>
      <c r="AT970" s="65"/>
      <c r="AU970" s="65"/>
      <c r="AV970" s="65"/>
      <c r="AW970" s="65"/>
      <c r="AX970" s="65"/>
      <c r="AY970" s="65"/>
      <c r="AZ970" s="65"/>
      <c r="BA970" s="65"/>
      <c r="BB970" s="65"/>
      <c r="BC970" s="65"/>
      <c r="BD970" s="65"/>
      <c r="BE970" s="65"/>
      <c r="BF970" s="65"/>
      <c r="BG970" s="65"/>
      <c r="BH970" s="65"/>
      <c r="BI970" s="65"/>
      <c r="BJ970" s="65"/>
      <c r="BK970" s="65"/>
      <c r="BL970" s="65"/>
      <c r="BM970" s="65"/>
      <c r="BN970" s="65"/>
      <c r="BO970" s="65"/>
      <c r="BP970" s="65"/>
      <c r="BQ970" s="65"/>
      <c r="BR970" s="65"/>
      <c r="BS970" s="65"/>
      <c r="BT970" s="65"/>
      <c r="BU970" s="65"/>
      <c r="BV970" s="65"/>
      <c r="BW970" s="65"/>
      <c r="BX970" s="65"/>
      <c r="BY970" s="65"/>
      <c r="BZ970" s="65"/>
      <c r="CA970" s="65"/>
      <c r="CB970" s="65"/>
      <c r="CC970" s="65"/>
      <c r="CD970" s="65"/>
      <c r="CE970" s="65"/>
    </row>
    <row r="971" spans="1:83" s="15" customFormat="1" ht="19.5" customHeight="1">
      <c r="A971" s="44">
        <v>968</v>
      </c>
      <c r="B971" s="45" t="s">
        <v>3226</v>
      </c>
      <c r="C971" s="45" t="s">
        <v>3227</v>
      </c>
      <c r="D971" s="45" t="s">
        <v>17</v>
      </c>
      <c r="E971" s="45" t="s">
        <v>18</v>
      </c>
      <c r="F971" s="45" t="s">
        <v>19</v>
      </c>
      <c r="G971" s="45" t="s">
        <v>3209</v>
      </c>
      <c r="H971" s="45" t="s">
        <v>3228</v>
      </c>
      <c r="I971" s="50">
        <v>85</v>
      </c>
      <c r="J971" s="51">
        <f t="shared" si="83"/>
        <v>28.333333333333332</v>
      </c>
      <c r="K971" s="52">
        <v>56.88</v>
      </c>
      <c r="L971" s="51">
        <f t="shared" si="82"/>
        <v>28.44</v>
      </c>
      <c r="M971" s="51">
        <f t="shared" si="84"/>
        <v>56.77333333333333</v>
      </c>
      <c r="N971" s="65"/>
      <c r="O971" s="65"/>
      <c r="P971" s="65"/>
      <c r="Q971" s="65"/>
      <c r="R971" s="65"/>
      <c r="S971" s="65"/>
      <c r="T971" s="65"/>
      <c r="U971" s="65"/>
      <c r="V971" s="65"/>
      <c r="W971" s="65"/>
      <c r="X971" s="65"/>
      <c r="Y971" s="65"/>
      <c r="Z971" s="65"/>
      <c r="AA971" s="65"/>
      <c r="AB971" s="65"/>
      <c r="AC971" s="65"/>
      <c r="AD971" s="65"/>
      <c r="AE971" s="65"/>
      <c r="AF971" s="65"/>
      <c r="AG971" s="65"/>
      <c r="AH971" s="65"/>
      <c r="AI971" s="65"/>
      <c r="AJ971" s="65"/>
      <c r="AK971" s="65"/>
      <c r="AL971" s="65"/>
      <c r="AM971" s="65"/>
      <c r="AN971" s="65"/>
      <c r="AO971" s="65"/>
      <c r="AP971" s="65"/>
      <c r="AQ971" s="65"/>
      <c r="AR971" s="65"/>
      <c r="AS971" s="65"/>
      <c r="AT971" s="65"/>
      <c r="AU971" s="65"/>
      <c r="AV971" s="65"/>
      <c r="AW971" s="65"/>
      <c r="AX971" s="65"/>
      <c r="AY971" s="65"/>
      <c r="AZ971" s="65"/>
      <c r="BA971" s="65"/>
      <c r="BB971" s="65"/>
      <c r="BC971" s="65"/>
      <c r="BD971" s="65"/>
      <c r="BE971" s="65"/>
      <c r="BF971" s="65"/>
      <c r="BG971" s="65"/>
      <c r="BH971" s="65"/>
      <c r="BI971" s="65"/>
      <c r="BJ971" s="65"/>
      <c r="BK971" s="65"/>
      <c r="BL971" s="65"/>
      <c r="BM971" s="65"/>
      <c r="BN971" s="65"/>
      <c r="BO971" s="65"/>
      <c r="BP971" s="65"/>
      <c r="BQ971" s="65"/>
      <c r="BR971" s="65"/>
      <c r="BS971" s="65"/>
      <c r="BT971" s="65"/>
      <c r="BU971" s="65"/>
      <c r="BV971" s="65"/>
      <c r="BW971" s="65"/>
      <c r="BX971" s="65"/>
      <c r="BY971" s="65"/>
      <c r="BZ971" s="65"/>
      <c r="CA971" s="65"/>
      <c r="CB971" s="65"/>
      <c r="CC971" s="65"/>
      <c r="CD971" s="65"/>
      <c r="CE971" s="65"/>
    </row>
    <row r="972" spans="1:83" s="15" customFormat="1" ht="19.5" customHeight="1">
      <c r="A972" s="44">
        <v>969</v>
      </c>
      <c r="B972" s="45" t="s">
        <v>3229</v>
      </c>
      <c r="C972" s="45" t="s">
        <v>3230</v>
      </c>
      <c r="D972" s="45" t="s">
        <v>17</v>
      </c>
      <c r="E972" s="45" t="s">
        <v>24</v>
      </c>
      <c r="F972" s="45" t="s">
        <v>25</v>
      </c>
      <c r="G972" s="64" t="s">
        <v>3231</v>
      </c>
      <c r="H972" s="45" t="s">
        <v>3232</v>
      </c>
      <c r="I972" s="50">
        <v>96</v>
      </c>
      <c r="J972" s="51">
        <f t="shared" si="83"/>
        <v>32</v>
      </c>
      <c r="K972" s="52">
        <v>71.5</v>
      </c>
      <c r="L972" s="51">
        <f t="shared" si="82"/>
        <v>35.75</v>
      </c>
      <c r="M972" s="51">
        <f t="shared" si="84"/>
        <v>67.75</v>
      </c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  <c r="AL972" s="66"/>
      <c r="AM972" s="66"/>
      <c r="AN972" s="66"/>
      <c r="AO972" s="66"/>
      <c r="AP972" s="66"/>
      <c r="AQ972" s="66"/>
      <c r="AR972" s="66"/>
      <c r="AS972" s="66"/>
      <c r="AT972" s="66"/>
      <c r="AU972" s="66"/>
      <c r="AV972" s="66"/>
      <c r="AW972" s="66"/>
      <c r="AX972" s="66"/>
      <c r="AY972" s="66"/>
      <c r="AZ972" s="66"/>
      <c r="BA972" s="66"/>
      <c r="BB972" s="66"/>
      <c r="BC972" s="66"/>
      <c r="BD972" s="66"/>
      <c r="BE972" s="66"/>
      <c r="BF972" s="66"/>
      <c r="BG972" s="66"/>
      <c r="BH972" s="66"/>
      <c r="BI972" s="66"/>
      <c r="BJ972" s="66"/>
      <c r="BK972" s="66"/>
      <c r="BL972" s="66"/>
      <c r="BM972" s="66"/>
      <c r="BN972" s="66"/>
      <c r="BO972" s="66"/>
      <c r="BP972" s="66"/>
      <c r="BQ972" s="66"/>
      <c r="BR972" s="66"/>
      <c r="BS972" s="66"/>
      <c r="BT972" s="66"/>
      <c r="BU972" s="66"/>
      <c r="BV972" s="66"/>
      <c r="BW972" s="66"/>
      <c r="BX972" s="66"/>
      <c r="BY972" s="66"/>
      <c r="BZ972" s="66"/>
      <c r="CA972" s="66"/>
      <c r="CB972" s="66"/>
      <c r="CC972" s="66"/>
      <c r="CD972" s="66"/>
      <c r="CE972" s="66"/>
    </row>
    <row r="973" spans="1:13" s="17" customFormat="1" ht="19.5" customHeight="1">
      <c r="A973" s="44">
        <v>970</v>
      </c>
      <c r="B973" s="45" t="s">
        <v>3233</v>
      </c>
      <c r="C973" s="45" t="s">
        <v>3234</v>
      </c>
      <c r="D973" s="45" t="s">
        <v>17</v>
      </c>
      <c r="E973" s="45" t="s">
        <v>18</v>
      </c>
      <c r="F973" s="45" t="s">
        <v>25</v>
      </c>
      <c r="G973" s="64" t="s">
        <v>3231</v>
      </c>
      <c r="H973" s="45" t="s">
        <v>3235</v>
      </c>
      <c r="I973" s="50">
        <v>84</v>
      </c>
      <c r="J973" s="51">
        <f t="shared" si="83"/>
        <v>28</v>
      </c>
      <c r="K973" s="52">
        <v>71.2</v>
      </c>
      <c r="L973" s="51">
        <f t="shared" si="82"/>
        <v>35.6</v>
      </c>
      <c r="M973" s="51">
        <f t="shared" si="84"/>
        <v>63.6</v>
      </c>
    </row>
    <row r="974" spans="1:13" s="17" customFormat="1" ht="19.5" customHeight="1">
      <c r="A974" s="44">
        <v>971</v>
      </c>
      <c r="B974" s="45" t="s">
        <v>3236</v>
      </c>
      <c r="C974" s="45" t="s">
        <v>3237</v>
      </c>
      <c r="D974" s="45" t="s">
        <v>17</v>
      </c>
      <c r="E974" s="45" t="s">
        <v>18</v>
      </c>
      <c r="F974" s="45" t="s">
        <v>19</v>
      </c>
      <c r="G974" s="64" t="s">
        <v>3231</v>
      </c>
      <c r="H974" s="45" t="s">
        <v>3238</v>
      </c>
      <c r="I974" s="50">
        <v>77</v>
      </c>
      <c r="J974" s="51">
        <f t="shared" si="83"/>
        <v>25.666666666666668</v>
      </c>
      <c r="K974" s="52">
        <v>75.6</v>
      </c>
      <c r="L974" s="51">
        <f t="shared" si="82"/>
        <v>37.8</v>
      </c>
      <c r="M974" s="51">
        <f t="shared" si="84"/>
        <v>63.46666666666667</v>
      </c>
    </row>
    <row r="975" spans="1:13" s="17" customFormat="1" ht="19.5" customHeight="1">
      <c r="A975" s="44">
        <v>972</v>
      </c>
      <c r="B975" s="45" t="s">
        <v>3239</v>
      </c>
      <c r="C975" s="45" t="s">
        <v>3240</v>
      </c>
      <c r="D975" s="45" t="s">
        <v>51</v>
      </c>
      <c r="E975" s="45" t="s">
        <v>18</v>
      </c>
      <c r="F975" s="45" t="s">
        <v>25</v>
      </c>
      <c r="G975" s="64" t="s">
        <v>3231</v>
      </c>
      <c r="H975" s="45" t="s">
        <v>3241</v>
      </c>
      <c r="I975" s="50">
        <v>88</v>
      </c>
      <c r="J975" s="51">
        <f t="shared" si="83"/>
        <v>29.333333333333332</v>
      </c>
      <c r="K975" s="52">
        <v>66</v>
      </c>
      <c r="L975" s="51">
        <f t="shared" si="82"/>
        <v>33</v>
      </c>
      <c r="M975" s="51">
        <f t="shared" si="84"/>
        <v>62.33333333333333</v>
      </c>
    </row>
    <row r="976" spans="1:83" s="17" customFormat="1" ht="19.5" customHeight="1">
      <c r="A976" s="44">
        <v>973</v>
      </c>
      <c r="B976" s="45" t="s">
        <v>3242</v>
      </c>
      <c r="C976" s="45" t="s">
        <v>3243</v>
      </c>
      <c r="D976" s="45" t="s">
        <v>51</v>
      </c>
      <c r="E976" s="45" t="s">
        <v>18</v>
      </c>
      <c r="F976" s="45" t="s">
        <v>19</v>
      </c>
      <c r="G976" s="64" t="s">
        <v>3231</v>
      </c>
      <c r="H976" s="45" t="s">
        <v>3244</v>
      </c>
      <c r="I976" s="50">
        <v>77</v>
      </c>
      <c r="J976" s="51">
        <f t="shared" si="83"/>
        <v>25.666666666666668</v>
      </c>
      <c r="K976" s="52">
        <v>69.3</v>
      </c>
      <c r="L976" s="51">
        <f t="shared" si="82"/>
        <v>34.65</v>
      </c>
      <c r="M976" s="51">
        <f t="shared" si="84"/>
        <v>60.31666666666666</v>
      </c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  <c r="BI976" s="18"/>
      <c r="BJ976" s="18"/>
      <c r="BK976" s="18"/>
      <c r="BL976" s="18"/>
      <c r="BM976" s="18"/>
      <c r="BN976" s="18"/>
      <c r="BO976" s="18"/>
      <c r="BP976" s="18"/>
      <c r="BQ976" s="18"/>
      <c r="BR976" s="18"/>
      <c r="BS976" s="18"/>
      <c r="BT976" s="18"/>
      <c r="BU976" s="18"/>
      <c r="BV976" s="18"/>
      <c r="BW976" s="18"/>
      <c r="BX976" s="18"/>
      <c r="BY976" s="18"/>
      <c r="BZ976" s="18"/>
      <c r="CA976" s="18"/>
      <c r="CB976" s="18"/>
      <c r="CC976" s="18"/>
      <c r="CD976" s="18"/>
      <c r="CE976" s="18"/>
    </row>
    <row r="977" spans="1:13" s="18" customFormat="1" ht="19.5" customHeight="1">
      <c r="A977" s="44">
        <v>974</v>
      </c>
      <c r="B977" s="45" t="s">
        <v>3245</v>
      </c>
      <c r="C977" s="45" t="s">
        <v>3246</v>
      </c>
      <c r="D977" s="45" t="s">
        <v>51</v>
      </c>
      <c r="E977" s="45" t="s">
        <v>18</v>
      </c>
      <c r="F977" s="45" t="s">
        <v>19</v>
      </c>
      <c r="G977" s="64" t="s">
        <v>3231</v>
      </c>
      <c r="H977" s="45" t="s">
        <v>3247</v>
      </c>
      <c r="I977" s="50">
        <v>79</v>
      </c>
      <c r="J977" s="51">
        <f t="shared" si="83"/>
        <v>26.333333333333332</v>
      </c>
      <c r="K977" s="52">
        <v>67.2</v>
      </c>
      <c r="L977" s="51">
        <f t="shared" si="82"/>
        <v>33.6</v>
      </c>
      <c r="M977" s="51">
        <f t="shared" si="84"/>
        <v>59.93333333333334</v>
      </c>
    </row>
    <row r="978" spans="1:13" s="18" customFormat="1" ht="19.5" customHeight="1">
      <c r="A978" s="44">
        <v>975</v>
      </c>
      <c r="B978" s="45" t="s">
        <v>3248</v>
      </c>
      <c r="C978" s="45" t="s">
        <v>3249</v>
      </c>
      <c r="D978" s="45" t="s">
        <v>17</v>
      </c>
      <c r="E978" s="45" t="s">
        <v>18</v>
      </c>
      <c r="F978" s="45" t="s">
        <v>25</v>
      </c>
      <c r="G978" s="64" t="s">
        <v>3231</v>
      </c>
      <c r="H978" s="45" t="s">
        <v>3250</v>
      </c>
      <c r="I978" s="50">
        <v>86</v>
      </c>
      <c r="J978" s="51">
        <f t="shared" si="83"/>
        <v>28.666666666666668</v>
      </c>
      <c r="K978" s="52">
        <v>60.2</v>
      </c>
      <c r="L978" s="51">
        <f t="shared" si="82"/>
        <v>30.1</v>
      </c>
      <c r="M978" s="51">
        <f t="shared" si="84"/>
        <v>58.766666666666666</v>
      </c>
    </row>
    <row r="979" spans="1:13" s="13" customFormat="1" ht="19.5" customHeight="1">
      <c r="A979" s="44">
        <v>976</v>
      </c>
      <c r="B979" s="45" t="s">
        <v>3251</v>
      </c>
      <c r="C979" s="45" t="s">
        <v>3252</v>
      </c>
      <c r="D979" s="45" t="s">
        <v>51</v>
      </c>
      <c r="E979" s="45" t="s">
        <v>336</v>
      </c>
      <c r="F979" s="45" t="s">
        <v>19</v>
      </c>
      <c r="G979" s="64" t="s">
        <v>3231</v>
      </c>
      <c r="H979" s="45" t="s">
        <v>3253</v>
      </c>
      <c r="I979" s="50">
        <v>76</v>
      </c>
      <c r="J979" s="51">
        <f t="shared" si="83"/>
        <v>25.333333333333332</v>
      </c>
      <c r="K979" s="52">
        <v>58</v>
      </c>
      <c r="L979" s="51">
        <f t="shared" si="82"/>
        <v>29</v>
      </c>
      <c r="M979" s="51">
        <f t="shared" si="84"/>
        <v>54.33333333333333</v>
      </c>
    </row>
    <row r="980" spans="1:83" s="18" customFormat="1" ht="19.5" customHeight="1">
      <c r="A980" s="44">
        <v>977</v>
      </c>
      <c r="B980" s="45" t="s">
        <v>3254</v>
      </c>
      <c r="C980" s="45" t="s">
        <v>3255</v>
      </c>
      <c r="D980" s="45" t="s">
        <v>17</v>
      </c>
      <c r="E980" s="45" t="s">
        <v>24</v>
      </c>
      <c r="F980" s="45" t="s">
        <v>19</v>
      </c>
      <c r="G980" s="64" t="s">
        <v>3256</v>
      </c>
      <c r="H980" s="45" t="s">
        <v>3257</v>
      </c>
      <c r="I980" s="50">
        <v>87</v>
      </c>
      <c r="J980" s="51">
        <f t="shared" si="83"/>
        <v>29</v>
      </c>
      <c r="K980" s="52">
        <v>75.4</v>
      </c>
      <c r="L980" s="51">
        <f t="shared" si="82"/>
        <v>37.7</v>
      </c>
      <c r="M980" s="51">
        <f t="shared" si="84"/>
        <v>66.7</v>
      </c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  <c r="BT980" s="12"/>
      <c r="BU980" s="12"/>
      <c r="BV980" s="12"/>
      <c r="BW980" s="12"/>
      <c r="BX980" s="12"/>
      <c r="BY980" s="12"/>
      <c r="BZ980" s="12"/>
      <c r="CA980" s="12"/>
      <c r="CB980" s="12"/>
      <c r="CC980" s="12"/>
      <c r="CD980" s="12"/>
      <c r="CE980" s="12"/>
    </row>
    <row r="981" spans="1:13" s="12" customFormat="1" ht="19.5" customHeight="1">
      <c r="A981" s="44">
        <v>978</v>
      </c>
      <c r="B981" s="45" t="s">
        <v>3258</v>
      </c>
      <c r="C981" s="45" t="s">
        <v>3259</v>
      </c>
      <c r="D981" s="45" t="s">
        <v>51</v>
      </c>
      <c r="E981" s="45" t="s">
        <v>24</v>
      </c>
      <c r="F981" s="45" t="s">
        <v>25</v>
      </c>
      <c r="G981" s="64" t="s">
        <v>3256</v>
      </c>
      <c r="H981" s="45" t="s">
        <v>3260</v>
      </c>
      <c r="I981" s="50">
        <v>84</v>
      </c>
      <c r="J981" s="51">
        <f t="shared" si="83"/>
        <v>28</v>
      </c>
      <c r="K981" s="52">
        <v>76.2</v>
      </c>
      <c r="L981" s="51">
        <f t="shared" si="82"/>
        <v>38.1</v>
      </c>
      <c r="M981" s="51">
        <f t="shared" si="84"/>
        <v>66.1</v>
      </c>
    </row>
    <row r="982" spans="1:13" s="12" customFormat="1" ht="19.5" customHeight="1">
      <c r="A982" s="44">
        <v>979</v>
      </c>
      <c r="B982" s="45" t="s">
        <v>3261</v>
      </c>
      <c r="C982" s="45" t="s">
        <v>3262</v>
      </c>
      <c r="D982" s="45" t="s">
        <v>51</v>
      </c>
      <c r="E982" s="45" t="s">
        <v>18</v>
      </c>
      <c r="F982" s="45" t="s">
        <v>19</v>
      </c>
      <c r="G982" s="64" t="s">
        <v>3256</v>
      </c>
      <c r="H982" s="45" t="s">
        <v>3263</v>
      </c>
      <c r="I982" s="50">
        <v>87</v>
      </c>
      <c r="J982" s="51">
        <f t="shared" si="83"/>
        <v>29</v>
      </c>
      <c r="K982" s="52">
        <v>66</v>
      </c>
      <c r="L982" s="51">
        <f t="shared" si="82"/>
        <v>33</v>
      </c>
      <c r="M982" s="51">
        <f t="shared" si="84"/>
        <v>62</v>
      </c>
    </row>
    <row r="983" spans="1:13" s="12" customFormat="1" ht="19.5" customHeight="1">
      <c r="A983" s="44">
        <v>980</v>
      </c>
      <c r="B983" s="45" t="s">
        <v>3264</v>
      </c>
      <c r="C983" s="45" t="s">
        <v>3265</v>
      </c>
      <c r="D983" s="45" t="s">
        <v>17</v>
      </c>
      <c r="E983" s="45" t="s">
        <v>18</v>
      </c>
      <c r="F983" s="45" t="s">
        <v>19</v>
      </c>
      <c r="G983" s="64" t="s">
        <v>3256</v>
      </c>
      <c r="H983" s="45" t="s">
        <v>3266</v>
      </c>
      <c r="I983" s="50">
        <v>81</v>
      </c>
      <c r="J983" s="51">
        <f t="shared" si="83"/>
        <v>27</v>
      </c>
      <c r="K983" s="52">
        <v>69.1</v>
      </c>
      <c r="L983" s="51">
        <f t="shared" si="82"/>
        <v>34.55</v>
      </c>
      <c r="M983" s="51">
        <f t="shared" si="84"/>
        <v>61.55</v>
      </c>
    </row>
    <row r="984" spans="1:83" s="12" customFormat="1" ht="19.5" customHeight="1">
      <c r="A984" s="44">
        <v>981</v>
      </c>
      <c r="B984" s="45" t="s">
        <v>3267</v>
      </c>
      <c r="C984" s="45" t="s">
        <v>3268</v>
      </c>
      <c r="D984" s="45" t="s">
        <v>51</v>
      </c>
      <c r="E984" s="45" t="s">
        <v>18</v>
      </c>
      <c r="F984" s="45" t="s">
        <v>19</v>
      </c>
      <c r="G984" s="64" t="s">
        <v>3256</v>
      </c>
      <c r="H984" s="45" t="s">
        <v>3269</v>
      </c>
      <c r="I984" s="50">
        <v>76</v>
      </c>
      <c r="J984" s="51">
        <f t="shared" si="83"/>
        <v>25.333333333333332</v>
      </c>
      <c r="K984" s="52">
        <v>70.6</v>
      </c>
      <c r="L984" s="51">
        <f t="shared" si="82"/>
        <v>35.3</v>
      </c>
      <c r="M984" s="51">
        <f t="shared" si="84"/>
        <v>60.633333333333326</v>
      </c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</row>
    <row r="985" spans="1:13" s="1" customFormat="1" ht="19.5" customHeight="1">
      <c r="A985" s="44">
        <v>982</v>
      </c>
      <c r="B985" s="45" t="s">
        <v>3270</v>
      </c>
      <c r="C985" s="45" t="s">
        <v>3271</v>
      </c>
      <c r="D985" s="45" t="s">
        <v>51</v>
      </c>
      <c r="E985" s="45" t="s">
        <v>18</v>
      </c>
      <c r="F985" s="45" t="s">
        <v>25</v>
      </c>
      <c r="G985" s="64" t="s">
        <v>3256</v>
      </c>
      <c r="H985" s="45" t="s">
        <v>3272</v>
      </c>
      <c r="I985" s="50">
        <v>72</v>
      </c>
      <c r="J985" s="51">
        <f t="shared" si="83"/>
        <v>24</v>
      </c>
      <c r="K985" s="52">
        <v>71.2</v>
      </c>
      <c r="L985" s="51">
        <f t="shared" si="82"/>
        <v>35.6</v>
      </c>
      <c r="M985" s="51">
        <f t="shared" si="84"/>
        <v>59.6</v>
      </c>
    </row>
    <row r="986" spans="1:13" s="1" customFormat="1" ht="19.5" customHeight="1">
      <c r="A986" s="44">
        <v>983</v>
      </c>
      <c r="B986" s="45" t="s">
        <v>3273</v>
      </c>
      <c r="C986" s="45" t="s">
        <v>3274</v>
      </c>
      <c r="D986" s="45" t="s">
        <v>51</v>
      </c>
      <c r="E986" s="45" t="s">
        <v>18</v>
      </c>
      <c r="F986" s="45" t="s">
        <v>25</v>
      </c>
      <c r="G986" s="64" t="s">
        <v>3256</v>
      </c>
      <c r="H986" s="45" t="s">
        <v>3275</v>
      </c>
      <c r="I986" s="50">
        <v>72</v>
      </c>
      <c r="J986" s="51">
        <f t="shared" si="83"/>
        <v>24</v>
      </c>
      <c r="K986" s="52">
        <v>68.8</v>
      </c>
      <c r="L986" s="51">
        <f t="shared" si="82"/>
        <v>34.4</v>
      </c>
      <c r="M986" s="51">
        <f t="shared" si="84"/>
        <v>58.4</v>
      </c>
    </row>
    <row r="987" spans="1:13" s="1" customFormat="1" ht="19.5" customHeight="1">
      <c r="A987" s="44">
        <v>984</v>
      </c>
      <c r="B987" s="45" t="s">
        <v>3276</v>
      </c>
      <c r="C987" s="45" t="s">
        <v>3277</v>
      </c>
      <c r="D987" s="45" t="s">
        <v>51</v>
      </c>
      <c r="E987" s="45" t="s">
        <v>18</v>
      </c>
      <c r="F987" s="45" t="s">
        <v>19</v>
      </c>
      <c r="G987" s="64" t="s">
        <v>3256</v>
      </c>
      <c r="H987" s="45" t="s">
        <v>3278</v>
      </c>
      <c r="I987" s="50">
        <v>73</v>
      </c>
      <c r="J987" s="51">
        <f t="shared" si="83"/>
        <v>24.333333333333332</v>
      </c>
      <c r="K987" s="52">
        <v>66.4</v>
      </c>
      <c r="L987" s="51">
        <f t="shared" si="82"/>
        <v>33.2</v>
      </c>
      <c r="M987" s="51">
        <f t="shared" si="84"/>
        <v>57.53333333333333</v>
      </c>
    </row>
    <row r="988" spans="1:13" s="1" customFormat="1" ht="19.5" customHeight="1">
      <c r="A988" s="44">
        <v>985</v>
      </c>
      <c r="B988" s="45" t="s">
        <v>3279</v>
      </c>
      <c r="C988" s="45" t="s">
        <v>3280</v>
      </c>
      <c r="D988" s="45" t="s">
        <v>51</v>
      </c>
      <c r="E988" s="45" t="s">
        <v>18</v>
      </c>
      <c r="F988" s="45" t="s">
        <v>25</v>
      </c>
      <c r="G988" s="64" t="s">
        <v>3256</v>
      </c>
      <c r="H988" s="45" t="s">
        <v>3281</v>
      </c>
      <c r="I988" s="50">
        <v>72</v>
      </c>
      <c r="J988" s="51">
        <f t="shared" si="83"/>
        <v>24</v>
      </c>
      <c r="K988" s="52">
        <v>66.4</v>
      </c>
      <c r="L988" s="51">
        <f aca="true" t="shared" si="85" ref="L988:L1020">K988*50%</f>
        <v>33.2</v>
      </c>
      <c r="M988" s="51">
        <f t="shared" si="84"/>
        <v>57.2</v>
      </c>
    </row>
    <row r="989" spans="1:13" s="1" customFormat="1" ht="19.5" customHeight="1">
      <c r="A989" s="44">
        <v>986</v>
      </c>
      <c r="B989" s="45" t="s">
        <v>3282</v>
      </c>
      <c r="C989" s="45" t="s">
        <v>3283</v>
      </c>
      <c r="D989" s="45" t="s">
        <v>51</v>
      </c>
      <c r="E989" s="45" t="s">
        <v>18</v>
      </c>
      <c r="F989" s="45" t="s">
        <v>25</v>
      </c>
      <c r="G989" s="64" t="s">
        <v>3256</v>
      </c>
      <c r="H989" s="45" t="s">
        <v>3284</v>
      </c>
      <c r="I989" s="50">
        <v>75</v>
      </c>
      <c r="J989" s="51">
        <f t="shared" si="83"/>
        <v>25</v>
      </c>
      <c r="K989" s="52">
        <v>60</v>
      </c>
      <c r="L989" s="51">
        <f t="shared" si="85"/>
        <v>30</v>
      </c>
      <c r="M989" s="51">
        <f t="shared" si="84"/>
        <v>55</v>
      </c>
    </row>
    <row r="990" spans="1:83" s="1" customFormat="1" ht="19.5" customHeight="1">
      <c r="A990" s="44">
        <v>987</v>
      </c>
      <c r="B990" s="45" t="s">
        <v>3285</v>
      </c>
      <c r="C990" s="45" t="s">
        <v>3286</v>
      </c>
      <c r="D990" s="45" t="s">
        <v>51</v>
      </c>
      <c r="E990" s="45" t="s">
        <v>24</v>
      </c>
      <c r="F990" s="45" t="s">
        <v>25</v>
      </c>
      <c r="G990" s="45" t="s">
        <v>3287</v>
      </c>
      <c r="H990" s="45" t="s">
        <v>3288</v>
      </c>
      <c r="I990" s="50">
        <v>90</v>
      </c>
      <c r="J990" s="51">
        <f t="shared" si="83"/>
        <v>30</v>
      </c>
      <c r="K990" s="52">
        <v>71.6</v>
      </c>
      <c r="L990" s="51">
        <f t="shared" si="85"/>
        <v>35.8</v>
      </c>
      <c r="M990" s="51">
        <f t="shared" si="84"/>
        <v>65.8</v>
      </c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  <c r="BD990" s="19"/>
      <c r="BE990" s="19"/>
      <c r="BF990" s="19"/>
      <c r="BG990" s="19"/>
      <c r="BH990" s="19"/>
      <c r="BI990" s="19"/>
      <c r="BJ990" s="19"/>
      <c r="BK990" s="19"/>
      <c r="BL990" s="19"/>
      <c r="BM990" s="19"/>
      <c r="BN990" s="19"/>
      <c r="BO990" s="19"/>
      <c r="BP990" s="19"/>
      <c r="BQ990" s="19"/>
      <c r="BR990" s="19"/>
      <c r="BS990" s="19"/>
      <c r="BT990" s="19"/>
      <c r="BU990" s="19"/>
      <c r="BV990" s="19"/>
      <c r="BW990" s="19"/>
      <c r="BX990" s="19"/>
      <c r="BY990" s="19"/>
      <c r="BZ990" s="19"/>
      <c r="CA990" s="19"/>
      <c r="CB990" s="19"/>
      <c r="CC990" s="19"/>
      <c r="CD990" s="19"/>
      <c r="CE990" s="19"/>
    </row>
    <row r="991" spans="1:83" s="17" customFormat="1" ht="19.5" customHeight="1">
      <c r="A991" s="44">
        <v>988</v>
      </c>
      <c r="B991" s="45" t="s">
        <v>3289</v>
      </c>
      <c r="C991" s="45" t="s">
        <v>3290</v>
      </c>
      <c r="D991" s="45" t="s">
        <v>51</v>
      </c>
      <c r="E991" s="45" t="s">
        <v>18</v>
      </c>
      <c r="F991" s="45" t="s">
        <v>19</v>
      </c>
      <c r="G991" s="45" t="s">
        <v>3287</v>
      </c>
      <c r="H991" s="45" t="s">
        <v>3291</v>
      </c>
      <c r="I991" s="50">
        <v>85</v>
      </c>
      <c r="J991" s="51">
        <f t="shared" si="83"/>
        <v>28.333333333333332</v>
      </c>
      <c r="K991" s="52">
        <v>67.2</v>
      </c>
      <c r="L991" s="51">
        <f t="shared" si="85"/>
        <v>33.6</v>
      </c>
      <c r="M991" s="51">
        <f t="shared" si="84"/>
        <v>61.93333333333334</v>
      </c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  <c r="BD991" s="19"/>
      <c r="BE991" s="19"/>
      <c r="BF991" s="19"/>
      <c r="BG991" s="19"/>
      <c r="BH991" s="19"/>
      <c r="BI991" s="19"/>
      <c r="BJ991" s="19"/>
      <c r="BK991" s="19"/>
      <c r="BL991" s="19"/>
      <c r="BM991" s="19"/>
      <c r="BN991" s="19"/>
      <c r="BO991" s="19"/>
      <c r="BP991" s="19"/>
      <c r="BQ991" s="19"/>
      <c r="BR991" s="19"/>
      <c r="BS991" s="19"/>
      <c r="BT991" s="19"/>
      <c r="BU991" s="19"/>
      <c r="BV991" s="19"/>
      <c r="BW991" s="19"/>
      <c r="BX991" s="19"/>
      <c r="BY991" s="19"/>
      <c r="BZ991" s="19"/>
      <c r="CA991" s="19"/>
      <c r="CB991" s="19"/>
      <c r="CC991" s="19"/>
      <c r="CD991" s="19"/>
      <c r="CE991" s="19"/>
    </row>
    <row r="992" spans="1:83" s="18" customFormat="1" ht="19.5" customHeight="1">
      <c r="A992" s="44">
        <v>989</v>
      </c>
      <c r="B992" s="45" t="s">
        <v>3292</v>
      </c>
      <c r="C992" s="45" t="s">
        <v>3293</v>
      </c>
      <c r="D992" s="45" t="s">
        <v>51</v>
      </c>
      <c r="E992" s="45" t="s">
        <v>18</v>
      </c>
      <c r="F992" s="45" t="s">
        <v>25</v>
      </c>
      <c r="G992" s="45" t="s">
        <v>3287</v>
      </c>
      <c r="H992" s="45" t="s">
        <v>3294</v>
      </c>
      <c r="I992" s="50">
        <v>76</v>
      </c>
      <c r="J992" s="51">
        <f t="shared" si="83"/>
        <v>25.333333333333332</v>
      </c>
      <c r="K992" s="52">
        <v>67.6</v>
      </c>
      <c r="L992" s="51">
        <f t="shared" si="85"/>
        <v>33.8</v>
      </c>
      <c r="M992" s="51">
        <f t="shared" si="84"/>
        <v>59.133333333333326</v>
      </c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  <c r="BF992" s="19"/>
      <c r="BG992" s="19"/>
      <c r="BH992" s="19"/>
      <c r="BI992" s="19"/>
      <c r="BJ992" s="19"/>
      <c r="BK992" s="19"/>
      <c r="BL992" s="19"/>
      <c r="BM992" s="19"/>
      <c r="BN992" s="19"/>
      <c r="BO992" s="19"/>
      <c r="BP992" s="19"/>
      <c r="BQ992" s="19"/>
      <c r="BR992" s="19"/>
      <c r="BS992" s="19"/>
      <c r="BT992" s="19"/>
      <c r="BU992" s="19"/>
      <c r="BV992" s="19"/>
      <c r="BW992" s="19"/>
      <c r="BX992" s="19"/>
      <c r="BY992" s="19"/>
      <c r="BZ992" s="19"/>
      <c r="CA992" s="19"/>
      <c r="CB992" s="19"/>
      <c r="CC992" s="19"/>
      <c r="CD992" s="19"/>
      <c r="CE992" s="19"/>
    </row>
    <row r="993" spans="1:83" s="18" customFormat="1" ht="19.5" customHeight="1">
      <c r="A993" s="44">
        <v>990</v>
      </c>
      <c r="B993" s="45" t="s">
        <v>3295</v>
      </c>
      <c r="C993" s="45" t="s">
        <v>3296</v>
      </c>
      <c r="D993" s="45" t="s">
        <v>51</v>
      </c>
      <c r="E993" s="45" t="s">
        <v>18</v>
      </c>
      <c r="F993" s="45" t="s">
        <v>19</v>
      </c>
      <c r="G993" s="45" t="s">
        <v>3297</v>
      </c>
      <c r="H993" s="45" t="s">
        <v>3298</v>
      </c>
      <c r="I993" s="50">
        <v>109</v>
      </c>
      <c r="J993" s="51">
        <f t="shared" si="83"/>
        <v>36.333333333333336</v>
      </c>
      <c r="K993" s="52">
        <v>71.2</v>
      </c>
      <c r="L993" s="51">
        <f t="shared" si="85"/>
        <v>35.6</v>
      </c>
      <c r="M993" s="51">
        <f t="shared" si="84"/>
        <v>71.93333333333334</v>
      </c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  <c r="BD993" s="19"/>
      <c r="BE993" s="19"/>
      <c r="BF993" s="19"/>
      <c r="BG993" s="19"/>
      <c r="BH993" s="19"/>
      <c r="BI993" s="19"/>
      <c r="BJ993" s="19"/>
      <c r="BK993" s="19"/>
      <c r="BL993" s="19"/>
      <c r="BM993" s="19"/>
      <c r="BN993" s="19"/>
      <c r="BO993" s="19"/>
      <c r="BP993" s="19"/>
      <c r="BQ993" s="19"/>
      <c r="BR993" s="19"/>
      <c r="BS993" s="19"/>
      <c r="BT993" s="19"/>
      <c r="BU993" s="19"/>
      <c r="BV993" s="19"/>
      <c r="BW993" s="19"/>
      <c r="BX993" s="19"/>
      <c r="BY993" s="19"/>
      <c r="BZ993" s="19"/>
      <c r="CA993" s="19"/>
      <c r="CB993" s="19"/>
      <c r="CC993" s="19"/>
      <c r="CD993" s="19"/>
      <c r="CE993" s="19"/>
    </row>
    <row r="994" spans="1:83" s="12" customFormat="1" ht="19.5" customHeight="1">
      <c r="A994" s="44">
        <v>991</v>
      </c>
      <c r="B994" s="45" t="s">
        <v>3299</v>
      </c>
      <c r="C994" s="45" t="s">
        <v>3300</v>
      </c>
      <c r="D994" s="45" t="s">
        <v>51</v>
      </c>
      <c r="E994" s="45" t="s">
        <v>18</v>
      </c>
      <c r="F994" s="45" t="s">
        <v>25</v>
      </c>
      <c r="G994" s="45" t="s">
        <v>3297</v>
      </c>
      <c r="H994" s="45" t="s">
        <v>3301</v>
      </c>
      <c r="I994" s="50">
        <v>105</v>
      </c>
      <c r="J994" s="51">
        <f t="shared" si="83"/>
        <v>35</v>
      </c>
      <c r="K994" s="52">
        <v>73.8</v>
      </c>
      <c r="L994" s="51">
        <f t="shared" si="85"/>
        <v>36.9</v>
      </c>
      <c r="M994" s="51">
        <f t="shared" si="84"/>
        <v>71.9</v>
      </c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  <c r="BP994" s="19"/>
      <c r="BQ994" s="19"/>
      <c r="BR994" s="19"/>
      <c r="BS994" s="19"/>
      <c r="BT994" s="19"/>
      <c r="BU994" s="19"/>
      <c r="BV994" s="19"/>
      <c r="BW994" s="19"/>
      <c r="BX994" s="19"/>
      <c r="BY994" s="19"/>
      <c r="BZ994" s="19"/>
      <c r="CA994" s="19"/>
      <c r="CB994" s="19"/>
      <c r="CC994" s="19"/>
      <c r="CD994" s="19"/>
      <c r="CE994" s="19"/>
    </row>
    <row r="995" spans="1:83" s="12" customFormat="1" ht="19.5" customHeight="1">
      <c r="A995" s="44">
        <v>992</v>
      </c>
      <c r="B995" s="45" t="s">
        <v>3302</v>
      </c>
      <c r="C995" s="45" t="s">
        <v>3303</v>
      </c>
      <c r="D995" s="45" t="s">
        <v>17</v>
      </c>
      <c r="E995" s="45" t="s">
        <v>18</v>
      </c>
      <c r="F995" s="45" t="s">
        <v>19</v>
      </c>
      <c r="G995" s="45" t="s">
        <v>3297</v>
      </c>
      <c r="H995" s="45" t="s">
        <v>3304</v>
      </c>
      <c r="I995" s="50">
        <v>109</v>
      </c>
      <c r="J995" s="51">
        <f t="shared" si="83"/>
        <v>36.333333333333336</v>
      </c>
      <c r="K995" s="52">
        <v>67.2</v>
      </c>
      <c r="L995" s="51">
        <f t="shared" si="85"/>
        <v>33.6</v>
      </c>
      <c r="M995" s="51">
        <f t="shared" si="84"/>
        <v>69.93333333333334</v>
      </c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  <c r="BD995" s="19"/>
      <c r="BE995" s="19"/>
      <c r="BF995" s="19"/>
      <c r="BG995" s="19"/>
      <c r="BH995" s="19"/>
      <c r="BI995" s="19"/>
      <c r="BJ995" s="19"/>
      <c r="BK995" s="19"/>
      <c r="BL995" s="19"/>
      <c r="BM995" s="19"/>
      <c r="BN995" s="19"/>
      <c r="BO995" s="19"/>
      <c r="BP995" s="19"/>
      <c r="BQ995" s="19"/>
      <c r="BR995" s="19"/>
      <c r="BS995" s="19"/>
      <c r="BT995" s="19"/>
      <c r="BU995" s="19"/>
      <c r="BV995" s="19"/>
      <c r="BW995" s="19"/>
      <c r="BX995" s="19"/>
      <c r="BY995" s="19"/>
      <c r="BZ995" s="19"/>
      <c r="CA995" s="19"/>
      <c r="CB995" s="19"/>
      <c r="CC995" s="19"/>
      <c r="CD995" s="19"/>
      <c r="CE995" s="19"/>
    </row>
    <row r="996" spans="1:83" s="1" customFormat="1" ht="19.5" customHeight="1">
      <c r="A996" s="44">
        <v>993</v>
      </c>
      <c r="B996" s="45" t="s">
        <v>3305</v>
      </c>
      <c r="C996" s="45" t="s">
        <v>3306</v>
      </c>
      <c r="D996" s="45" t="s">
        <v>51</v>
      </c>
      <c r="E996" s="45" t="s">
        <v>18</v>
      </c>
      <c r="F996" s="45" t="s">
        <v>19</v>
      </c>
      <c r="G996" s="64" t="s">
        <v>3307</v>
      </c>
      <c r="H996" s="45" t="s">
        <v>3308</v>
      </c>
      <c r="I996" s="50">
        <v>107</v>
      </c>
      <c r="J996" s="51">
        <f t="shared" si="83"/>
        <v>35.666666666666664</v>
      </c>
      <c r="K996" s="52">
        <v>80.8</v>
      </c>
      <c r="L996" s="51">
        <f t="shared" si="85"/>
        <v>40.4</v>
      </c>
      <c r="M996" s="51">
        <f t="shared" si="84"/>
        <v>76.06666666666666</v>
      </c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</row>
    <row r="997" spans="1:83" s="1" customFormat="1" ht="19.5" customHeight="1">
      <c r="A997" s="44">
        <v>994</v>
      </c>
      <c r="B997" s="45" t="s">
        <v>3309</v>
      </c>
      <c r="C997" s="45" t="s">
        <v>3310</v>
      </c>
      <c r="D997" s="45" t="s">
        <v>51</v>
      </c>
      <c r="E997" s="45" t="s">
        <v>18</v>
      </c>
      <c r="F997" s="45" t="s">
        <v>19</v>
      </c>
      <c r="G997" s="64" t="s">
        <v>3307</v>
      </c>
      <c r="H997" s="45" t="s">
        <v>3311</v>
      </c>
      <c r="I997" s="50">
        <v>100</v>
      </c>
      <c r="J997" s="51">
        <f t="shared" si="83"/>
        <v>33.333333333333336</v>
      </c>
      <c r="K997" s="52">
        <v>82.2</v>
      </c>
      <c r="L997" s="51">
        <f t="shared" si="85"/>
        <v>41.1</v>
      </c>
      <c r="M997" s="51">
        <f t="shared" si="84"/>
        <v>74.43333333333334</v>
      </c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  <c r="BM997" s="18"/>
      <c r="BN997" s="18"/>
      <c r="BO997" s="18"/>
      <c r="BP997" s="18"/>
      <c r="BQ997" s="18"/>
      <c r="BR997" s="18"/>
      <c r="BS997" s="18"/>
      <c r="BT997" s="18"/>
      <c r="BU997" s="18"/>
      <c r="BV997" s="18"/>
      <c r="BW997" s="18"/>
      <c r="BX997" s="18"/>
      <c r="BY997" s="18"/>
      <c r="BZ997" s="18"/>
      <c r="CA997" s="18"/>
      <c r="CB997" s="18"/>
      <c r="CC997" s="18"/>
      <c r="CD997" s="18"/>
      <c r="CE997" s="18"/>
    </row>
    <row r="998" spans="1:83" s="1" customFormat="1" ht="19.5" customHeight="1">
      <c r="A998" s="44">
        <v>995</v>
      </c>
      <c r="B998" s="45" t="s">
        <v>3312</v>
      </c>
      <c r="C998" s="45" t="s">
        <v>3313</v>
      </c>
      <c r="D998" s="45" t="s">
        <v>51</v>
      </c>
      <c r="E998" s="45" t="s">
        <v>18</v>
      </c>
      <c r="F998" s="45" t="s">
        <v>19</v>
      </c>
      <c r="G998" s="64" t="s">
        <v>3307</v>
      </c>
      <c r="H998" s="45" t="s">
        <v>3314</v>
      </c>
      <c r="I998" s="50">
        <v>94</v>
      </c>
      <c r="J998" s="51">
        <f t="shared" si="83"/>
        <v>31.333333333333332</v>
      </c>
      <c r="K998" s="52">
        <v>77.6</v>
      </c>
      <c r="L998" s="51">
        <f t="shared" si="85"/>
        <v>38.8</v>
      </c>
      <c r="M998" s="51">
        <f t="shared" si="84"/>
        <v>70.13333333333333</v>
      </c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  <c r="BM998" s="18"/>
      <c r="BN998" s="18"/>
      <c r="BO998" s="18"/>
      <c r="BP998" s="18"/>
      <c r="BQ998" s="18"/>
      <c r="BR998" s="18"/>
      <c r="BS998" s="18"/>
      <c r="BT998" s="18"/>
      <c r="BU998" s="18"/>
      <c r="BV998" s="18"/>
      <c r="BW998" s="18"/>
      <c r="BX998" s="18"/>
      <c r="BY998" s="18"/>
      <c r="BZ998" s="18"/>
      <c r="CA998" s="18"/>
      <c r="CB998" s="18"/>
      <c r="CC998" s="18"/>
      <c r="CD998" s="18"/>
      <c r="CE998" s="18"/>
    </row>
    <row r="999" spans="1:83" s="1" customFormat="1" ht="19.5" customHeight="1">
      <c r="A999" s="44">
        <v>996</v>
      </c>
      <c r="B999" s="45" t="s">
        <v>3315</v>
      </c>
      <c r="C999" s="45" t="s">
        <v>3316</v>
      </c>
      <c r="D999" s="45" t="s">
        <v>51</v>
      </c>
      <c r="E999" s="45" t="s">
        <v>18</v>
      </c>
      <c r="F999" s="45" t="s">
        <v>19</v>
      </c>
      <c r="G999" s="45" t="s">
        <v>3317</v>
      </c>
      <c r="H999" s="45" t="s">
        <v>3318</v>
      </c>
      <c r="I999" s="50">
        <v>81</v>
      </c>
      <c r="J999" s="51">
        <f t="shared" si="83"/>
        <v>27</v>
      </c>
      <c r="K999" s="52">
        <v>66.9</v>
      </c>
      <c r="L999" s="51">
        <f t="shared" si="85"/>
        <v>33.45</v>
      </c>
      <c r="M999" s="51">
        <f t="shared" si="84"/>
        <v>60.45</v>
      </c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  <c r="BD999" s="12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2"/>
      <c r="BQ999" s="12"/>
      <c r="BR999" s="12"/>
      <c r="BS999" s="12"/>
      <c r="BT999" s="12"/>
      <c r="BU999" s="12"/>
      <c r="BV999" s="12"/>
      <c r="BW999" s="12"/>
      <c r="BX999" s="12"/>
      <c r="BY999" s="12"/>
      <c r="BZ999" s="12"/>
      <c r="CA999" s="12"/>
      <c r="CB999" s="12"/>
      <c r="CC999" s="12"/>
      <c r="CD999" s="12"/>
      <c r="CE999" s="12"/>
    </row>
    <row r="1000" spans="1:13" s="1" customFormat="1" ht="19.5" customHeight="1">
      <c r="A1000" s="44">
        <v>997</v>
      </c>
      <c r="B1000" s="45" t="s">
        <v>3319</v>
      </c>
      <c r="C1000" s="45" t="s">
        <v>3320</v>
      </c>
      <c r="D1000" s="45" t="s">
        <v>51</v>
      </c>
      <c r="E1000" s="45" t="s">
        <v>18</v>
      </c>
      <c r="F1000" s="45" t="s">
        <v>19</v>
      </c>
      <c r="G1000" s="45" t="s">
        <v>3317</v>
      </c>
      <c r="H1000" s="45" t="s">
        <v>3321</v>
      </c>
      <c r="I1000" s="50">
        <v>72</v>
      </c>
      <c r="J1000" s="51">
        <f t="shared" si="83"/>
        <v>24</v>
      </c>
      <c r="K1000" s="52">
        <v>69.6</v>
      </c>
      <c r="L1000" s="51">
        <f t="shared" si="85"/>
        <v>34.8</v>
      </c>
      <c r="M1000" s="51">
        <f t="shared" si="84"/>
        <v>58.8</v>
      </c>
    </row>
    <row r="1001" spans="1:13" s="12" customFormat="1" ht="19.5" customHeight="1">
      <c r="A1001" s="44">
        <v>998</v>
      </c>
      <c r="B1001" s="45" t="s">
        <v>3322</v>
      </c>
      <c r="C1001" s="45" t="s">
        <v>3323</v>
      </c>
      <c r="D1001" s="45" t="s">
        <v>51</v>
      </c>
      <c r="E1001" s="45" t="s">
        <v>18</v>
      </c>
      <c r="F1001" s="45" t="s">
        <v>19</v>
      </c>
      <c r="G1001" s="45" t="s">
        <v>3324</v>
      </c>
      <c r="H1001" s="45" t="s">
        <v>3325</v>
      </c>
      <c r="I1001" s="50">
        <v>98</v>
      </c>
      <c r="J1001" s="51">
        <f t="shared" si="83"/>
        <v>32.666666666666664</v>
      </c>
      <c r="K1001" s="52">
        <v>73.76</v>
      </c>
      <c r="L1001" s="51">
        <f t="shared" si="85"/>
        <v>36.88</v>
      </c>
      <c r="M1001" s="51">
        <f t="shared" si="84"/>
        <v>69.54666666666667</v>
      </c>
    </row>
    <row r="1002" spans="1:13" s="12" customFormat="1" ht="19.5" customHeight="1">
      <c r="A1002" s="44">
        <v>999</v>
      </c>
      <c r="B1002" s="45" t="s">
        <v>3326</v>
      </c>
      <c r="C1002" s="45" t="s">
        <v>3327</v>
      </c>
      <c r="D1002" s="45" t="s">
        <v>51</v>
      </c>
      <c r="E1002" s="45" t="s">
        <v>18</v>
      </c>
      <c r="F1002" s="45" t="s">
        <v>19</v>
      </c>
      <c r="G1002" s="45" t="s">
        <v>3324</v>
      </c>
      <c r="H1002" s="45" t="s">
        <v>3328</v>
      </c>
      <c r="I1002" s="50">
        <v>96</v>
      </c>
      <c r="J1002" s="51">
        <f t="shared" si="83"/>
        <v>32</v>
      </c>
      <c r="K1002" s="52">
        <v>74</v>
      </c>
      <c r="L1002" s="51">
        <f t="shared" si="85"/>
        <v>37</v>
      </c>
      <c r="M1002" s="51">
        <f t="shared" si="84"/>
        <v>69</v>
      </c>
    </row>
    <row r="1003" spans="1:13" s="1" customFormat="1" ht="19.5" customHeight="1">
      <c r="A1003" s="44">
        <v>1000</v>
      </c>
      <c r="B1003" s="45" t="s">
        <v>3329</v>
      </c>
      <c r="C1003" s="45" t="s">
        <v>3330</v>
      </c>
      <c r="D1003" s="45" t="s">
        <v>51</v>
      </c>
      <c r="E1003" s="45" t="s">
        <v>18</v>
      </c>
      <c r="F1003" s="45" t="s">
        <v>19</v>
      </c>
      <c r="G1003" s="45" t="s">
        <v>3324</v>
      </c>
      <c r="H1003" s="45" t="s">
        <v>3331</v>
      </c>
      <c r="I1003" s="50">
        <v>102</v>
      </c>
      <c r="J1003" s="51">
        <f t="shared" si="83"/>
        <v>34</v>
      </c>
      <c r="K1003" s="52">
        <v>69.66</v>
      </c>
      <c r="L1003" s="51">
        <f t="shared" si="85"/>
        <v>34.83</v>
      </c>
      <c r="M1003" s="51">
        <f t="shared" si="84"/>
        <v>68.83</v>
      </c>
    </row>
    <row r="1004" spans="1:13" s="1" customFormat="1" ht="19.5" customHeight="1">
      <c r="A1004" s="44">
        <v>1001</v>
      </c>
      <c r="B1004" s="45" t="s">
        <v>3332</v>
      </c>
      <c r="C1004" s="45" t="s">
        <v>3333</v>
      </c>
      <c r="D1004" s="45" t="s">
        <v>51</v>
      </c>
      <c r="E1004" s="45" t="s">
        <v>18</v>
      </c>
      <c r="F1004" s="45" t="s">
        <v>19</v>
      </c>
      <c r="G1004" s="45" t="s">
        <v>3324</v>
      </c>
      <c r="H1004" s="45" t="s">
        <v>3334</v>
      </c>
      <c r="I1004" s="50">
        <v>98</v>
      </c>
      <c r="J1004" s="51">
        <f t="shared" si="83"/>
        <v>32.666666666666664</v>
      </c>
      <c r="K1004" s="52">
        <v>71.78</v>
      </c>
      <c r="L1004" s="51">
        <f t="shared" si="85"/>
        <v>35.89</v>
      </c>
      <c r="M1004" s="51">
        <f t="shared" si="84"/>
        <v>68.55666666666667</v>
      </c>
    </row>
    <row r="1005" spans="1:13" s="1" customFormat="1" ht="19.5" customHeight="1">
      <c r="A1005" s="44">
        <v>1002</v>
      </c>
      <c r="B1005" s="45" t="s">
        <v>3335</v>
      </c>
      <c r="C1005" s="45" t="s">
        <v>3336</v>
      </c>
      <c r="D1005" s="45" t="s">
        <v>51</v>
      </c>
      <c r="E1005" s="45" t="s">
        <v>18</v>
      </c>
      <c r="F1005" s="45" t="s">
        <v>19</v>
      </c>
      <c r="G1005" s="45" t="s">
        <v>3324</v>
      </c>
      <c r="H1005" s="45" t="s">
        <v>3337</v>
      </c>
      <c r="I1005" s="50">
        <v>98</v>
      </c>
      <c r="J1005" s="51">
        <f t="shared" si="83"/>
        <v>32.666666666666664</v>
      </c>
      <c r="K1005" s="52">
        <v>71.14</v>
      </c>
      <c r="L1005" s="51">
        <f t="shared" si="85"/>
        <v>35.57</v>
      </c>
      <c r="M1005" s="51">
        <f t="shared" si="84"/>
        <v>68.23666666666666</v>
      </c>
    </row>
    <row r="1006" spans="1:13" s="1" customFormat="1" ht="19.5" customHeight="1">
      <c r="A1006" s="44">
        <v>1003</v>
      </c>
      <c r="B1006" s="45" t="s">
        <v>3338</v>
      </c>
      <c r="C1006" s="45" t="s">
        <v>3339</v>
      </c>
      <c r="D1006" s="45" t="s">
        <v>51</v>
      </c>
      <c r="E1006" s="45" t="s">
        <v>18</v>
      </c>
      <c r="F1006" s="45" t="s">
        <v>19</v>
      </c>
      <c r="G1006" s="45" t="s">
        <v>3324</v>
      </c>
      <c r="H1006" s="45" t="s">
        <v>3340</v>
      </c>
      <c r="I1006" s="50">
        <v>101</v>
      </c>
      <c r="J1006" s="51">
        <f t="shared" si="83"/>
        <v>33.666666666666664</v>
      </c>
      <c r="K1006" s="52">
        <v>68.88</v>
      </c>
      <c r="L1006" s="51">
        <f t="shared" si="85"/>
        <v>34.44</v>
      </c>
      <c r="M1006" s="51">
        <f t="shared" si="84"/>
        <v>68.10666666666665</v>
      </c>
    </row>
    <row r="1007" spans="1:13" s="12" customFormat="1" ht="19.5" customHeight="1">
      <c r="A1007" s="44">
        <v>1004</v>
      </c>
      <c r="B1007" s="45" t="s">
        <v>3341</v>
      </c>
      <c r="C1007" s="45" t="s">
        <v>3342</v>
      </c>
      <c r="D1007" s="45" t="s">
        <v>51</v>
      </c>
      <c r="E1007" s="45" t="s">
        <v>18</v>
      </c>
      <c r="F1007" s="45" t="s">
        <v>19</v>
      </c>
      <c r="G1007" s="45" t="s">
        <v>3343</v>
      </c>
      <c r="H1007" s="45" t="s">
        <v>3344</v>
      </c>
      <c r="I1007" s="50">
        <v>99</v>
      </c>
      <c r="J1007" s="51">
        <f t="shared" si="83"/>
        <v>33</v>
      </c>
      <c r="K1007" s="52">
        <v>74.3</v>
      </c>
      <c r="L1007" s="51">
        <f t="shared" si="85"/>
        <v>37.15</v>
      </c>
      <c r="M1007" s="51">
        <f t="shared" si="84"/>
        <v>70.15</v>
      </c>
    </row>
    <row r="1008" spans="1:83" s="1" customFormat="1" ht="19.5" customHeight="1">
      <c r="A1008" s="44">
        <v>1005</v>
      </c>
      <c r="B1008" s="45" t="s">
        <v>3345</v>
      </c>
      <c r="C1008" s="45" t="s">
        <v>3346</v>
      </c>
      <c r="D1008" s="45" t="s">
        <v>51</v>
      </c>
      <c r="E1008" s="45" t="s">
        <v>18</v>
      </c>
      <c r="F1008" s="45" t="s">
        <v>19</v>
      </c>
      <c r="G1008" s="45" t="s">
        <v>3343</v>
      </c>
      <c r="H1008" s="45" t="s">
        <v>3347</v>
      </c>
      <c r="I1008" s="50">
        <v>86</v>
      </c>
      <c r="J1008" s="51">
        <f t="shared" si="83"/>
        <v>28.666666666666668</v>
      </c>
      <c r="K1008" s="52">
        <v>77.2</v>
      </c>
      <c r="L1008" s="51">
        <f t="shared" si="85"/>
        <v>38.6</v>
      </c>
      <c r="M1008" s="51">
        <f t="shared" si="84"/>
        <v>67.26666666666667</v>
      </c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  <c r="AY1008" s="12"/>
      <c r="AZ1008" s="12"/>
      <c r="BA1008" s="12"/>
      <c r="BB1008" s="12"/>
      <c r="BC1008" s="12"/>
      <c r="BD1008" s="12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2"/>
      <c r="BQ1008" s="12"/>
      <c r="BR1008" s="12"/>
      <c r="BS1008" s="12"/>
      <c r="BT1008" s="12"/>
      <c r="BU1008" s="12"/>
      <c r="BV1008" s="12"/>
      <c r="BW1008" s="12"/>
      <c r="BX1008" s="12"/>
      <c r="BY1008" s="12"/>
      <c r="BZ1008" s="12"/>
      <c r="CA1008" s="12"/>
      <c r="CB1008" s="12"/>
      <c r="CC1008" s="12"/>
      <c r="CD1008" s="12"/>
      <c r="CE1008" s="12"/>
    </row>
    <row r="1009" spans="1:83" s="1" customFormat="1" ht="19.5" customHeight="1">
      <c r="A1009" s="44">
        <v>1006</v>
      </c>
      <c r="B1009" s="45" t="s">
        <v>3348</v>
      </c>
      <c r="C1009" s="45" t="s">
        <v>3349</v>
      </c>
      <c r="D1009" s="45" t="s">
        <v>17</v>
      </c>
      <c r="E1009" s="45" t="s">
        <v>1251</v>
      </c>
      <c r="F1009" s="45" t="s">
        <v>19</v>
      </c>
      <c r="G1009" s="45" t="s">
        <v>3343</v>
      </c>
      <c r="H1009" s="45" t="s">
        <v>3350</v>
      </c>
      <c r="I1009" s="50">
        <v>82</v>
      </c>
      <c r="J1009" s="51">
        <f t="shared" si="83"/>
        <v>27.333333333333332</v>
      </c>
      <c r="K1009" s="52">
        <v>78</v>
      </c>
      <c r="L1009" s="51">
        <f t="shared" si="85"/>
        <v>39</v>
      </c>
      <c r="M1009" s="51">
        <f t="shared" si="84"/>
        <v>66.33333333333333</v>
      </c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12"/>
      <c r="AY1009" s="12"/>
      <c r="AZ1009" s="12"/>
      <c r="BA1009" s="12"/>
      <c r="BB1009" s="12"/>
      <c r="BC1009" s="12"/>
      <c r="BD1009" s="12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2"/>
      <c r="BQ1009" s="12"/>
      <c r="BR1009" s="12"/>
      <c r="BS1009" s="12"/>
      <c r="BT1009" s="12"/>
      <c r="BU1009" s="12"/>
      <c r="BV1009" s="12"/>
      <c r="BW1009" s="12"/>
      <c r="BX1009" s="12"/>
      <c r="BY1009" s="12"/>
      <c r="BZ1009" s="12"/>
      <c r="CA1009" s="12"/>
      <c r="CB1009" s="12"/>
      <c r="CC1009" s="12"/>
      <c r="CD1009" s="12"/>
      <c r="CE1009" s="12"/>
    </row>
    <row r="1010" spans="1:13" s="12" customFormat="1" ht="19.5" customHeight="1">
      <c r="A1010" s="44">
        <v>1007</v>
      </c>
      <c r="B1010" s="45" t="s">
        <v>3351</v>
      </c>
      <c r="C1010" s="45" t="s">
        <v>3352</v>
      </c>
      <c r="D1010" s="45" t="s">
        <v>51</v>
      </c>
      <c r="E1010" s="45" t="s">
        <v>18</v>
      </c>
      <c r="F1010" s="45" t="s">
        <v>19</v>
      </c>
      <c r="G1010" s="45" t="s">
        <v>3343</v>
      </c>
      <c r="H1010" s="45" t="s">
        <v>3353</v>
      </c>
      <c r="I1010" s="50">
        <v>83</v>
      </c>
      <c r="J1010" s="51">
        <f t="shared" si="83"/>
        <v>27.666666666666668</v>
      </c>
      <c r="K1010" s="52">
        <v>72.4</v>
      </c>
      <c r="L1010" s="51">
        <f t="shared" si="85"/>
        <v>36.2</v>
      </c>
      <c r="M1010" s="51">
        <f t="shared" si="84"/>
        <v>63.866666666666674</v>
      </c>
    </row>
    <row r="1011" spans="1:83" s="1" customFormat="1" ht="19.5" customHeight="1">
      <c r="A1011" s="44">
        <v>1008</v>
      </c>
      <c r="B1011" s="45" t="s">
        <v>3354</v>
      </c>
      <c r="C1011" s="45" t="s">
        <v>3355</v>
      </c>
      <c r="D1011" s="45" t="s">
        <v>17</v>
      </c>
      <c r="E1011" s="45" t="s">
        <v>18</v>
      </c>
      <c r="F1011" s="45" t="s">
        <v>25</v>
      </c>
      <c r="G1011" s="45" t="s">
        <v>3343</v>
      </c>
      <c r="H1011" s="45" t="s">
        <v>3356</v>
      </c>
      <c r="I1011" s="50">
        <v>83</v>
      </c>
      <c r="J1011" s="51">
        <f t="shared" si="83"/>
        <v>27.666666666666668</v>
      </c>
      <c r="K1011" s="52">
        <v>72.2</v>
      </c>
      <c r="L1011" s="51">
        <f t="shared" si="85"/>
        <v>36.1</v>
      </c>
      <c r="M1011" s="51">
        <f t="shared" si="84"/>
        <v>63.766666666666666</v>
      </c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12"/>
      <c r="AY1011" s="12"/>
      <c r="AZ1011" s="12"/>
      <c r="BA1011" s="12"/>
      <c r="BB1011" s="12"/>
      <c r="BC1011" s="12"/>
      <c r="BD1011" s="12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2"/>
      <c r="BQ1011" s="12"/>
      <c r="BR1011" s="12"/>
      <c r="BS1011" s="12"/>
      <c r="BT1011" s="12"/>
      <c r="BU1011" s="12"/>
      <c r="BV1011" s="12"/>
      <c r="BW1011" s="12"/>
      <c r="BX1011" s="12"/>
      <c r="BY1011" s="12"/>
      <c r="BZ1011" s="12"/>
      <c r="CA1011" s="12"/>
      <c r="CB1011" s="12"/>
      <c r="CC1011" s="12"/>
      <c r="CD1011" s="12"/>
      <c r="CE1011" s="12"/>
    </row>
    <row r="1012" spans="1:13" s="14" customFormat="1" ht="19.5" customHeight="1">
      <c r="A1012" s="44">
        <v>1009</v>
      </c>
      <c r="B1012" s="45" t="s">
        <v>3357</v>
      </c>
      <c r="C1012" s="45" t="s">
        <v>3358</v>
      </c>
      <c r="D1012" s="45" t="s">
        <v>51</v>
      </c>
      <c r="E1012" s="45" t="s">
        <v>18</v>
      </c>
      <c r="F1012" s="45" t="s">
        <v>19</v>
      </c>
      <c r="G1012" s="45" t="s">
        <v>3343</v>
      </c>
      <c r="H1012" s="45" t="s">
        <v>3359</v>
      </c>
      <c r="I1012" s="50">
        <v>76</v>
      </c>
      <c r="J1012" s="51">
        <f t="shared" si="83"/>
        <v>25.333333333333332</v>
      </c>
      <c r="K1012" s="52">
        <v>45.8</v>
      </c>
      <c r="L1012" s="51">
        <f t="shared" si="85"/>
        <v>22.9</v>
      </c>
      <c r="M1012" s="51">
        <f t="shared" si="84"/>
        <v>48.233333333333334</v>
      </c>
    </row>
    <row r="1013" spans="1:83" s="1" customFormat="1" ht="19.5" customHeight="1">
      <c r="A1013" s="44">
        <v>1010</v>
      </c>
      <c r="B1013" s="45" t="s">
        <v>3360</v>
      </c>
      <c r="C1013" s="45" t="s">
        <v>3361</v>
      </c>
      <c r="D1013" s="45" t="s">
        <v>17</v>
      </c>
      <c r="E1013" s="45" t="s">
        <v>18</v>
      </c>
      <c r="F1013" s="45" t="s">
        <v>25</v>
      </c>
      <c r="G1013" s="45" t="s">
        <v>3362</v>
      </c>
      <c r="H1013" s="45" t="s">
        <v>3363</v>
      </c>
      <c r="I1013" s="50">
        <v>101</v>
      </c>
      <c r="J1013" s="51">
        <f t="shared" si="83"/>
        <v>33.666666666666664</v>
      </c>
      <c r="K1013" s="52">
        <v>70.66</v>
      </c>
      <c r="L1013" s="51">
        <f t="shared" si="85"/>
        <v>35.33</v>
      </c>
      <c r="M1013" s="51">
        <f t="shared" si="84"/>
        <v>68.99666666666667</v>
      </c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12"/>
      <c r="AY1013" s="12"/>
      <c r="AZ1013" s="12"/>
      <c r="BA1013" s="12"/>
      <c r="BB1013" s="12"/>
      <c r="BC1013" s="12"/>
      <c r="BD1013" s="12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2"/>
      <c r="BQ1013" s="12"/>
      <c r="BR1013" s="12"/>
      <c r="BS1013" s="12"/>
      <c r="BT1013" s="12"/>
      <c r="BU1013" s="12"/>
      <c r="BV1013" s="12"/>
      <c r="BW1013" s="12"/>
      <c r="BX1013" s="12"/>
      <c r="BY1013" s="12"/>
      <c r="BZ1013" s="12"/>
      <c r="CA1013" s="12"/>
      <c r="CB1013" s="12"/>
      <c r="CC1013" s="12"/>
      <c r="CD1013" s="12"/>
      <c r="CE1013" s="12"/>
    </row>
    <row r="1014" spans="1:13" s="1" customFormat="1" ht="19.5" customHeight="1">
      <c r="A1014" s="44">
        <v>1011</v>
      </c>
      <c r="B1014" s="45" t="s">
        <v>3364</v>
      </c>
      <c r="C1014" s="45" t="s">
        <v>3365</v>
      </c>
      <c r="D1014" s="45" t="s">
        <v>51</v>
      </c>
      <c r="E1014" s="45" t="s">
        <v>24</v>
      </c>
      <c r="F1014" s="45" t="s">
        <v>19</v>
      </c>
      <c r="G1014" s="45" t="s">
        <v>3362</v>
      </c>
      <c r="H1014" s="45" t="s">
        <v>3366</v>
      </c>
      <c r="I1014" s="50">
        <v>80</v>
      </c>
      <c r="J1014" s="51">
        <f t="shared" si="83"/>
        <v>26.666666666666668</v>
      </c>
      <c r="K1014" s="52">
        <v>74.1</v>
      </c>
      <c r="L1014" s="51">
        <f t="shared" si="85"/>
        <v>37.05</v>
      </c>
      <c r="M1014" s="51">
        <f t="shared" si="84"/>
        <v>63.71666666666667</v>
      </c>
    </row>
    <row r="1015" spans="1:83" s="12" customFormat="1" ht="19.5" customHeight="1">
      <c r="A1015" s="44">
        <v>1012</v>
      </c>
      <c r="B1015" s="45" t="s">
        <v>3367</v>
      </c>
      <c r="C1015" s="45" t="s">
        <v>3368</v>
      </c>
      <c r="D1015" s="45" t="s">
        <v>51</v>
      </c>
      <c r="E1015" s="45" t="s">
        <v>70</v>
      </c>
      <c r="F1015" s="45" t="s">
        <v>19</v>
      </c>
      <c r="G1015" s="45" t="s">
        <v>3362</v>
      </c>
      <c r="H1015" s="45" t="s">
        <v>3369</v>
      </c>
      <c r="I1015" s="50">
        <v>80</v>
      </c>
      <c r="J1015" s="51">
        <f t="shared" si="83"/>
        <v>26.666666666666668</v>
      </c>
      <c r="K1015" s="52">
        <v>69.3</v>
      </c>
      <c r="L1015" s="51">
        <f t="shared" si="85"/>
        <v>34.65</v>
      </c>
      <c r="M1015" s="51">
        <f t="shared" si="84"/>
        <v>61.31666666666666</v>
      </c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</row>
    <row r="1016" spans="1:13" s="12" customFormat="1" ht="19.5" customHeight="1">
      <c r="A1016" s="44">
        <v>1013</v>
      </c>
      <c r="B1016" s="45" t="s">
        <v>3370</v>
      </c>
      <c r="C1016" s="45" t="s">
        <v>3371</v>
      </c>
      <c r="D1016" s="45" t="s">
        <v>17</v>
      </c>
      <c r="E1016" s="45" t="s">
        <v>18</v>
      </c>
      <c r="F1016" s="45" t="s">
        <v>19</v>
      </c>
      <c r="G1016" s="45" t="s">
        <v>3372</v>
      </c>
      <c r="H1016" s="45" t="s">
        <v>3373</v>
      </c>
      <c r="I1016" s="50">
        <v>74</v>
      </c>
      <c r="J1016" s="51">
        <f t="shared" si="83"/>
        <v>24.666666666666668</v>
      </c>
      <c r="K1016" s="52">
        <v>69.56</v>
      </c>
      <c r="L1016" s="51">
        <f t="shared" si="85"/>
        <v>34.78</v>
      </c>
      <c r="M1016" s="51">
        <f t="shared" si="84"/>
        <v>59.44666666666667</v>
      </c>
    </row>
    <row r="1017" spans="1:83" s="12" customFormat="1" ht="19.5" customHeight="1">
      <c r="A1017" s="44">
        <v>1014</v>
      </c>
      <c r="B1017" s="45" t="s">
        <v>3374</v>
      </c>
      <c r="C1017" s="45" t="s">
        <v>3375</v>
      </c>
      <c r="D1017" s="45" t="s">
        <v>17</v>
      </c>
      <c r="E1017" s="45" t="s">
        <v>18</v>
      </c>
      <c r="F1017" s="45" t="s">
        <v>19</v>
      </c>
      <c r="G1017" s="45" t="s">
        <v>3372</v>
      </c>
      <c r="H1017" s="45" t="s">
        <v>3376</v>
      </c>
      <c r="I1017" s="50">
        <v>73</v>
      </c>
      <c r="J1017" s="51">
        <f t="shared" si="83"/>
        <v>24.333333333333332</v>
      </c>
      <c r="K1017" s="52">
        <v>68</v>
      </c>
      <c r="L1017" s="51">
        <f t="shared" si="85"/>
        <v>34</v>
      </c>
      <c r="M1017" s="51">
        <f t="shared" si="84"/>
        <v>58.33333333333333</v>
      </c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</row>
    <row r="1018" spans="1:13" s="12" customFormat="1" ht="19.5" customHeight="1">
      <c r="A1018" s="44">
        <v>1015</v>
      </c>
      <c r="B1018" s="45" t="s">
        <v>3377</v>
      </c>
      <c r="C1018" s="45" t="s">
        <v>3378</v>
      </c>
      <c r="D1018" s="45" t="s">
        <v>17</v>
      </c>
      <c r="E1018" s="45" t="s">
        <v>24</v>
      </c>
      <c r="F1018" s="45" t="s">
        <v>19</v>
      </c>
      <c r="G1018" s="45" t="s">
        <v>3379</v>
      </c>
      <c r="H1018" s="45" t="s">
        <v>3380</v>
      </c>
      <c r="I1018" s="50">
        <v>94</v>
      </c>
      <c r="J1018" s="51">
        <f t="shared" si="83"/>
        <v>31.333333333333332</v>
      </c>
      <c r="K1018" s="52">
        <v>74</v>
      </c>
      <c r="L1018" s="51">
        <f t="shared" si="85"/>
        <v>37</v>
      </c>
      <c r="M1018" s="51">
        <f t="shared" si="84"/>
        <v>68.33333333333333</v>
      </c>
    </row>
    <row r="1019" spans="1:83" s="12" customFormat="1" ht="19.5" customHeight="1">
      <c r="A1019" s="44">
        <v>1016</v>
      </c>
      <c r="B1019" s="45" t="s">
        <v>3381</v>
      </c>
      <c r="C1019" s="45" t="s">
        <v>3382</v>
      </c>
      <c r="D1019" s="45" t="s">
        <v>17</v>
      </c>
      <c r="E1019" s="45" t="s">
        <v>18</v>
      </c>
      <c r="F1019" s="45" t="s">
        <v>19</v>
      </c>
      <c r="G1019" s="45" t="s">
        <v>3379</v>
      </c>
      <c r="H1019" s="45" t="s">
        <v>3383</v>
      </c>
      <c r="I1019" s="50">
        <v>96</v>
      </c>
      <c r="J1019" s="51">
        <f t="shared" si="83"/>
        <v>32</v>
      </c>
      <c r="K1019" s="52">
        <v>65.72</v>
      </c>
      <c r="L1019" s="51">
        <f t="shared" si="85"/>
        <v>32.86</v>
      </c>
      <c r="M1019" s="51">
        <f t="shared" si="84"/>
        <v>64.86</v>
      </c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</row>
    <row r="1020" spans="1:83" s="12" customFormat="1" ht="19.5" customHeight="1">
      <c r="A1020" s="44">
        <v>1017</v>
      </c>
      <c r="B1020" s="45" t="s">
        <v>3384</v>
      </c>
      <c r="C1020" s="45" t="s">
        <v>3385</v>
      </c>
      <c r="D1020" s="45" t="s">
        <v>17</v>
      </c>
      <c r="E1020" s="45" t="s">
        <v>24</v>
      </c>
      <c r="F1020" s="45" t="s">
        <v>19</v>
      </c>
      <c r="G1020" s="45" t="s">
        <v>3379</v>
      </c>
      <c r="H1020" s="45" t="s">
        <v>3386</v>
      </c>
      <c r="I1020" s="50">
        <v>82</v>
      </c>
      <c r="J1020" s="51">
        <f t="shared" si="83"/>
        <v>27.333333333333332</v>
      </c>
      <c r="K1020" s="52">
        <v>70.1</v>
      </c>
      <c r="L1020" s="51">
        <f t="shared" si="85"/>
        <v>35.05</v>
      </c>
      <c r="M1020" s="51">
        <f t="shared" si="84"/>
        <v>62.383333333333326</v>
      </c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</row>
    <row r="1021" spans="1:13" s="12" customFormat="1" ht="19.5" customHeight="1">
      <c r="A1021" s="44">
        <v>1018</v>
      </c>
      <c r="B1021" s="45" t="s">
        <v>3387</v>
      </c>
      <c r="C1021" s="45" t="s">
        <v>3388</v>
      </c>
      <c r="D1021" s="45" t="s">
        <v>51</v>
      </c>
      <c r="E1021" s="45" t="s">
        <v>24</v>
      </c>
      <c r="F1021" s="45" t="s">
        <v>19</v>
      </c>
      <c r="G1021" s="45" t="s">
        <v>3389</v>
      </c>
      <c r="H1021" s="45" t="s">
        <v>3390</v>
      </c>
      <c r="I1021" s="50">
        <v>75</v>
      </c>
      <c r="J1021" s="51">
        <f t="shared" si="83"/>
        <v>25</v>
      </c>
      <c r="K1021" s="52">
        <v>77.2</v>
      </c>
      <c r="L1021" s="51">
        <f aca="true" t="shared" si="86" ref="L1021:L1048">K1021*50%</f>
        <v>38.6</v>
      </c>
      <c r="M1021" s="51">
        <f t="shared" si="84"/>
        <v>63.6</v>
      </c>
    </row>
    <row r="1022" spans="1:13" s="12" customFormat="1" ht="19.5" customHeight="1">
      <c r="A1022" s="44">
        <v>1019</v>
      </c>
      <c r="B1022" s="45" t="s">
        <v>3391</v>
      </c>
      <c r="C1022" s="45" t="s">
        <v>3392</v>
      </c>
      <c r="D1022" s="45" t="s">
        <v>51</v>
      </c>
      <c r="E1022" s="45" t="s">
        <v>24</v>
      </c>
      <c r="F1022" s="45" t="s">
        <v>19</v>
      </c>
      <c r="G1022" s="45" t="s">
        <v>3389</v>
      </c>
      <c r="H1022" s="45" t="s">
        <v>3393</v>
      </c>
      <c r="I1022" s="50">
        <v>75</v>
      </c>
      <c r="J1022" s="51">
        <f t="shared" si="83"/>
        <v>25</v>
      </c>
      <c r="K1022" s="52">
        <v>69.4</v>
      </c>
      <c r="L1022" s="51">
        <f t="shared" si="86"/>
        <v>34.7</v>
      </c>
      <c r="M1022" s="51">
        <f t="shared" si="84"/>
        <v>59.7</v>
      </c>
    </row>
    <row r="1023" spans="1:13" s="12" customFormat="1" ht="19.5" customHeight="1">
      <c r="A1023" s="44">
        <v>1020</v>
      </c>
      <c r="B1023" s="45" t="s">
        <v>3394</v>
      </c>
      <c r="C1023" s="45" t="s">
        <v>3395</v>
      </c>
      <c r="D1023" s="45" t="s">
        <v>17</v>
      </c>
      <c r="E1023" s="45" t="s">
        <v>24</v>
      </c>
      <c r="F1023" s="45" t="s">
        <v>25</v>
      </c>
      <c r="G1023" s="45" t="s">
        <v>3396</v>
      </c>
      <c r="H1023" s="45" t="s">
        <v>3397</v>
      </c>
      <c r="I1023" s="50">
        <v>99</v>
      </c>
      <c r="J1023" s="51">
        <f t="shared" si="83"/>
        <v>33</v>
      </c>
      <c r="K1023" s="52">
        <v>80</v>
      </c>
      <c r="L1023" s="51">
        <f t="shared" si="86"/>
        <v>40</v>
      </c>
      <c r="M1023" s="51">
        <f t="shared" si="84"/>
        <v>73</v>
      </c>
    </row>
    <row r="1024" spans="1:13" s="12" customFormat="1" ht="19.5" customHeight="1">
      <c r="A1024" s="44">
        <v>1021</v>
      </c>
      <c r="B1024" s="45" t="s">
        <v>3398</v>
      </c>
      <c r="C1024" s="45" t="s">
        <v>3399</v>
      </c>
      <c r="D1024" s="45" t="s">
        <v>51</v>
      </c>
      <c r="E1024" s="45" t="s">
        <v>18</v>
      </c>
      <c r="F1024" s="45" t="s">
        <v>25</v>
      </c>
      <c r="G1024" s="45" t="s">
        <v>3396</v>
      </c>
      <c r="H1024" s="45" t="s">
        <v>3400</v>
      </c>
      <c r="I1024" s="50">
        <v>99</v>
      </c>
      <c r="J1024" s="51">
        <f t="shared" si="83"/>
        <v>33</v>
      </c>
      <c r="K1024" s="52">
        <v>76.9</v>
      </c>
      <c r="L1024" s="51">
        <f t="shared" si="86"/>
        <v>38.45</v>
      </c>
      <c r="M1024" s="51">
        <f t="shared" si="84"/>
        <v>71.45</v>
      </c>
    </row>
    <row r="1025" spans="1:13" s="14" customFormat="1" ht="19.5" customHeight="1">
      <c r="A1025" s="44">
        <v>1022</v>
      </c>
      <c r="B1025" s="45" t="s">
        <v>3401</v>
      </c>
      <c r="C1025" s="45" t="s">
        <v>3402</v>
      </c>
      <c r="D1025" s="45" t="s">
        <v>17</v>
      </c>
      <c r="E1025" s="45" t="s">
        <v>24</v>
      </c>
      <c r="F1025" s="45" t="s">
        <v>25</v>
      </c>
      <c r="G1025" s="45" t="s">
        <v>3396</v>
      </c>
      <c r="H1025" s="45" t="s">
        <v>3403</v>
      </c>
      <c r="I1025" s="50">
        <v>109</v>
      </c>
      <c r="J1025" s="51">
        <f t="shared" si="83"/>
        <v>36.333333333333336</v>
      </c>
      <c r="K1025" s="52">
        <v>0</v>
      </c>
      <c r="L1025" s="51">
        <f t="shared" si="86"/>
        <v>0</v>
      </c>
      <c r="M1025" s="51">
        <f t="shared" si="84"/>
        <v>36.333333333333336</v>
      </c>
    </row>
    <row r="1026" spans="1:13" s="12" customFormat="1" ht="19.5" customHeight="1">
      <c r="A1026" s="44">
        <v>1023</v>
      </c>
      <c r="B1026" s="45" t="s">
        <v>3404</v>
      </c>
      <c r="C1026" s="45" t="s">
        <v>3405</v>
      </c>
      <c r="D1026" s="45" t="s">
        <v>17</v>
      </c>
      <c r="E1026" s="45" t="s">
        <v>18</v>
      </c>
      <c r="F1026" s="45" t="s">
        <v>19</v>
      </c>
      <c r="G1026" s="45" t="s">
        <v>3406</v>
      </c>
      <c r="H1026" s="45" t="s">
        <v>3407</v>
      </c>
      <c r="I1026" s="50">
        <v>91</v>
      </c>
      <c r="J1026" s="51">
        <f t="shared" si="83"/>
        <v>30.333333333333332</v>
      </c>
      <c r="K1026" s="52">
        <v>74.8</v>
      </c>
      <c r="L1026" s="51">
        <f t="shared" si="86"/>
        <v>37.4</v>
      </c>
      <c r="M1026" s="51">
        <f t="shared" si="84"/>
        <v>67.73333333333333</v>
      </c>
    </row>
    <row r="1027" spans="1:13" s="12" customFormat="1" ht="19.5" customHeight="1">
      <c r="A1027" s="44">
        <v>1024</v>
      </c>
      <c r="B1027" s="45" t="s">
        <v>3408</v>
      </c>
      <c r="C1027" s="45" t="s">
        <v>3409</v>
      </c>
      <c r="D1027" s="45" t="s">
        <v>17</v>
      </c>
      <c r="E1027" s="45" t="s">
        <v>18</v>
      </c>
      <c r="F1027" s="45" t="s">
        <v>19</v>
      </c>
      <c r="G1027" s="45" t="s">
        <v>3406</v>
      </c>
      <c r="H1027" s="45" t="s">
        <v>3410</v>
      </c>
      <c r="I1027" s="50">
        <v>85</v>
      </c>
      <c r="J1027" s="51">
        <f t="shared" si="83"/>
        <v>28.333333333333332</v>
      </c>
      <c r="K1027" s="52">
        <v>78.7</v>
      </c>
      <c r="L1027" s="51">
        <f t="shared" si="86"/>
        <v>39.35</v>
      </c>
      <c r="M1027" s="51">
        <f t="shared" si="84"/>
        <v>67.68333333333334</v>
      </c>
    </row>
    <row r="1028" spans="1:13" s="12" customFormat="1" ht="19.5" customHeight="1">
      <c r="A1028" s="44">
        <v>1025</v>
      </c>
      <c r="B1028" s="45" t="s">
        <v>3411</v>
      </c>
      <c r="C1028" s="45" t="s">
        <v>3412</v>
      </c>
      <c r="D1028" s="45" t="s">
        <v>17</v>
      </c>
      <c r="E1028" s="45" t="s">
        <v>18</v>
      </c>
      <c r="F1028" s="45" t="s">
        <v>19</v>
      </c>
      <c r="G1028" s="45" t="s">
        <v>3406</v>
      </c>
      <c r="H1028" s="45" t="s">
        <v>3413</v>
      </c>
      <c r="I1028" s="50">
        <v>86</v>
      </c>
      <c r="J1028" s="51">
        <f t="shared" si="83"/>
        <v>28.666666666666668</v>
      </c>
      <c r="K1028" s="52">
        <v>77.4</v>
      </c>
      <c r="L1028" s="51">
        <f t="shared" si="86"/>
        <v>38.7</v>
      </c>
      <c r="M1028" s="51">
        <f t="shared" si="84"/>
        <v>67.36666666666667</v>
      </c>
    </row>
    <row r="1029" spans="1:217" s="1" customFormat="1" ht="19.5" customHeight="1">
      <c r="A1029" s="44">
        <v>1026</v>
      </c>
      <c r="B1029" s="45" t="s">
        <v>3414</v>
      </c>
      <c r="C1029" s="45" t="s">
        <v>3415</v>
      </c>
      <c r="D1029" s="45" t="s">
        <v>17</v>
      </c>
      <c r="E1029" s="45" t="s">
        <v>24</v>
      </c>
      <c r="F1029" s="45" t="s">
        <v>19</v>
      </c>
      <c r="G1029" s="45" t="s">
        <v>3416</v>
      </c>
      <c r="H1029" s="45" t="s">
        <v>3417</v>
      </c>
      <c r="I1029" s="50">
        <v>96</v>
      </c>
      <c r="J1029" s="51">
        <f t="shared" si="83"/>
        <v>32</v>
      </c>
      <c r="K1029" s="52">
        <v>80.1</v>
      </c>
      <c r="L1029" s="51">
        <f t="shared" si="86"/>
        <v>40.05</v>
      </c>
      <c r="M1029" s="51">
        <f t="shared" si="84"/>
        <v>72.05</v>
      </c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  <c r="BY1029" s="17"/>
      <c r="BZ1029" s="17"/>
      <c r="CA1029" s="17"/>
      <c r="CB1029" s="17"/>
      <c r="CC1029" s="17"/>
      <c r="CD1029" s="17"/>
      <c r="CE1029" s="17"/>
      <c r="CF1029" s="17"/>
      <c r="CG1029" s="17"/>
      <c r="CH1029" s="17"/>
      <c r="CI1029" s="17"/>
      <c r="CJ1029" s="17"/>
      <c r="CK1029" s="17"/>
      <c r="CL1029" s="17"/>
      <c r="CM1029" s="17"/>
      <c r="CN1029" s="17"/>
      <c r="CO1029" s="17"/>
      <c r="CP1029" s="17"/>
      <c r="CQ1029" s="17"/>
      <c r="CR1029" s="17"/>
      <c r="CS1029" s="17"/>
      <c r="CT1029" s="17"/>
      <c r="CU1029" s="17"/>
      <c r="CV1029" s="17"/>
      <c r="CW1029" s="17"/>
      <c r="CX1029" s="17"/>
      <c r="CY1029" s="17"/>
      <c r="CZ1029" s="17"/>
      <c r="DA1029" s="17"/>
      <c r="DB1029" s="17"/>
      <c r="DC1029" s="17"/>
      <c r="DD1029" s="17"/>
      <c r="DE1029" s="17"/>
      <c r="DF1029" s="17"/>
      <c r="DG1029" s="17"/>
      <c r="DH1029" s="17"/>
      <c r="DI1029" s="17"/>
      <c r="DJ1029" s="17"/>
      <c r="DK1029" s="17"/>
      <c r="DL1029" s="17"/>
      <c r="DM1029" s="17"/>
      <c r="DN1029" s="17"/>
      <c r="DO1029" s="17"/>
      <c r="DP1029" s="17"/>
      <c r="DQ1029" s="17"/>
      <c r="DR1029" s="17"/>
      <c r="DS1029" s="17"/>
      <c r="DT1029" s="17"/>
      <c r="DU1029" s="17"/>
      <c r="DV1029" s="17"/>
      <c r="DW1029" s="17"/>
      <c r="DX1029" s="17"/>
      <c r="DY1029" s="17"/>
      <c r="DZ1029" s="17"/>
      <c r="EA1029" s="17"/>
      <c r="EB1029" s="17"/>
      <c r="EC1029" s="17"/>
      <c r="ED1029" s="17"/>
      <c r="EE1029" s="17"/>
      <c r="EF1029" s="17"/>
      <c r="EG1029" s="17"/>
      <c r="EH1029" s="17"/>
      <c r="EI1029" s="17"/>
      <c r="EJ1029" s="17"/>
      <c r="EK1029" s="17"/>
      <c r="EL1029" s="17"/>
      <c r="EM1029" s="17"/>
      <c r="EN1029" s="17"/>
      <c r="EO1029" s="17"/>
      <c r="EP1029" s="17"/>
      <c r="EQ1029" s="17"/>
      <c r="ER1029" s="17"/>
      <c r="ES1029" s="17"/>
      <c r="ET1029" s="17"/>
      <c r="EU1029" s="17"/>
      <c r="EV1029" s="17"/>
      <c r="EW1029" s="17"/>
      <c r="EX1029" s="17"/>
      <c r="EY1029" s="17"/>
      <c r="EZ1029" s="17"/>
      <c r="FA1029" s="17"/>
      <c r="FB1029" s="17"/>
      <c r="FC1029" s="17"/>
      <c r="FD1029" s="17"/>
      <c r="FE1029" s="17"/>
      <c r="FF1029" s="17"/>
      <c r="FG1029" s="17"/>
      <c r="FH1029" s="17"/>
      <c r="FI1029" s="17"/>
      <c r="FJ1029" s="17"/>
      <c r="FK1029" s="17"/>
      <c r="FL1029" s="17"/>
      <c r="FM1029" s="17"/>
      <c r="FN1029" s="17"/>
      <c r="FO1029" s="17"/>
      <c r="FP1029" s="17"/>
      <c r="FQ1029" s="17"/>
      <c r="FR1029" s="17"/>
      <c r="FS1029" s="17"/>
      <c r="FT1029" s="17"/>
      <c r="FU1029" s="17"/>
      <c r="FV1029" s="17"/>
      <c r="FW1029" s="17"/>
      <c r="FX1029" s="17"/>
      <c r="FY1029" s="17"/>
      <c r="FZ1029" s="17"/>
      <c r="GA1029" s="17"/>
      <c r="GB1029" s="17"/>
      <c r="GC1029" s="17"/>
      <c r="GD1029" s="17"/>
      <c r="GE1029" s="17"/>
      <c r="GF1029" s="17"/>
      <c r="GG1029" s="17"/>
      <c r="GH1029" s="17"/>
      <c r="GI1029" s="17"/>
      <c r="GJ1029" s="17"/>
      <c r="GK1029" s="17"/>
      <c r="GL1029" s="17"/>
      <c r="GM1029" s="17"/>
      <c r="GN1029" s="17"/>
      <c r="GO1029" s="17"/>
      <c r="GP1029" s="17"/>
      <c r="GQ1029" s="17"/>
      <c r="GR1029" s="17"/>
      <c r="GS1029" s="17"/>
      <c r="GT1029" s="17"/>
      <c r="GU1029" s="17"/>
      <c r="GV1029" s="17"/>
      <c r="GW1029" s="17"/>
      <c r="GX1029" s="17"/>
      <c r="GY1029" s="17"/>
      <c r="GZ1029" s="17"/>
      <c r="HA1029" s="17"/>
      <c r="HB1029" s="17"/>
      <c r="HC1029" s="17"/>
      <c r="HD1029" s="17"/>
      <c r="HE1029" s="17"/>
      <c r="HF1029" s="17"/>
      <c r="HG1029" s="17"/>
      <c r="HH1029" s="17"/>
      <c r="HI1029" s="17"/>
    </row>
    <row r="1030" spans="1:217" s="12" customFormat="1" ht="19.5" customHeight="1">
      <c r="A1030" s="44">
        <v>1027</v>
      </c>
      <c r="B1030" s="45" t="s">
        <v>3418</v>
      </c>
      <c r="C1030" s="45" t="s">
        <v>3419</v>
      </c>
      <c r="D1030" s="45" t="s">
        <v>17</v>
      </c>
      <c r="E1030" s="45" t="s">
        <v>24</v>
      </c>
      <c r="F1030" s="45" t="s">
        <v>25</v>
      </c>
      <c r="G1030" s="45" t="s">
        <v>3416</v>
      </c>
      <c r="H1030" s="45" t="s">
        <v>3420</v>
      </c>
      <c r="I1030" s="50">
        <v>88</v>
      </c>
      <c r="J1030" s="51">
        <f t="shared" si="83"/>
        <v>29.333333333333332</v>
      </c>
      <c r="K1030" s="52">
        <v>75.5</v>
      </c>
      <c r="L1030" s="51">
        <f t="shared" si="86"/>
        <v>37.75</v>
      </c>
      <c r="M1030" s="51">
        <f t="shared" si="84"/>
        <v>67.08333333333333</v>
      </c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  <c r="CT1030" s="17"/>
      <c r="CU1030" s="17"/>
      <c r="CV1030" s="17"/>
      <c r="CW1030" s="17"/>
      <c r="CX1030" s="17"/>
      <c r="CY1030" s="17"/>
      <c r="CZ1030" s="17"/>
      <c r="DA1030" s="17"/>
      <c r="DB1030" s="17"/>
      <c r="DC1030" s="17"/>
      <c r="DD1030" s="17"/>
      <c r="DE1030" s="17"/>
      <c r="DF1030" s="17"/>
      <c r="DG1030" s="17"/>
      <c r="DH1030" s="17"/>
      <c r="DI1030" s="17"/>
      <c r="DJ1030" s="17"/>
      <c r="DK1030" s="17"/>
      <c r="DL1030" s="17"/>
      <c r="DM1030" s="17"/>
      <c r="DN1030" s="17"/>
      <c r="DO1030" s="17"/>
      <c r="DP1030" s="17"/>
      <c r="DQ1030" s="17"/>
      <c r="DR1030" s="17"/>
      <c r="DS1030" s="17"/>
      <c r="DT1030" s="17"/>
      <c r="DU1030" s="17"/>
      <c r="DV1030" s="17"/>
      <c r="DW1030" s="17"/>
      <c r="DX1030" s="17"/>
      <c r="DY1030" s="17"/>
      <c r="DZ1030" s="17"/>
      <c r="EA1030" s="17"/>
      <c r="EB1030" s="17"/>
      <c r="EC1030" s="17"/>
      <c r="ED1030" s="17"/>
      <c r="EE1030" s="17"/>
      <c r="EF1030" s="17"/>
      <c r="EG1030" s="17"/>
      <c r="EH1030" s="17"/>
      <c r="EI1030" s="17"/>
      <c r="EJ1030" s="17"/>
      <c r="EK1030" s="17"/>
      <c r="EL1030" s="17"/>
      <c r="EM1030" s="17"/>
      <c r="EN1030" s="17"/>
      <c r="EO1030" s="17"/>
      <c r="EP1030" s="17"/>
      <c r="EQ1030" s="17"/>
      <c r="ER1030" s="17"/>
      <c r="ES1030" s="17"/>
      <c r="ET1030" s="17"/>
      <c r="EU1030" s="17"/>
      <c r="EV1030" s="17"/>
      <c r="EW1030" s="17"/>
      <c r="EX1030" s="17"/>
      <c r="EY1030" s="17"/>
      <c r="EZ1030" s="17"/>
      <c r="FA1030" s="17"/>
      <c r="FB1030" s="17"/>
      <c r="FC1030" s="17"/>
      <c r="FD1030" s="17"/>
      <c r="FE1030" s="17"/>
      <c r="FF1030" s="17"/>
      <c r="FG1030" s="17"/>
      <c r="FH1030" s="17"/>
      <c r="FI1030" s="17"/>
      <c r="FJ1030" s="17"/>
      <c r="FK1030" s="17"/>
      <c r="FL1030" s="17"/>
      <c r="FM1030" s="17"/>
      <c r="FN1030" s="17"/>
      <c r="FO1030" s="17"/>
      <c r="FP1030" s="17"/>
      <c r="FQ1030" s="17"/>
      <c r="FR1030" s="17"/>
      <c r="FS1030" s="17"/>
      <c r="FT1030" s="17"/>
      <c r="FU1030" s="17"/>
      <c r="FV1030" s="17"/>
      <c r="FW1030" s="17"/>
      <c r="FX1030" s="17"/>
      <c r="FY1030" s="17"/>
      <c r="FZ1030" s="17"/>
      <c r="GA1030" s="17"/>
      <c r="GB1030" s="17"/>
      <c r="GC1030" s="17"/>
      <c r="GD1030" s="17"/>
      <c r="GE1030" s="17"/>
      <c r="GF1030" s="17"/>
      <c r="GG1030" s="17"/>
      <c r="GH1030" s="17"/>
      <c r="GI1030" s="17"/>
      <c r="GJ1030" s="17"/>
      <c r="GK1030" s="17"/>
      <c r="GL1030" s="17"/>
      <c r="GM1030" s="17"/>
      <c r="GN1030" s="17"/>
      <c r="GO1030" s="17"/>
      <c r="GP1030" s="17"/>
      <c r="GQ1030" s="17"/>
      <c r="GR1030" s="17"/>
      <c r="GS1030" s="17"/>
      <c r="GT1030" s="17"/>
      <c r="GU1030" s="17"/>
      <c r="GV1030" s="17"/>
      <c r="GW1030" s="17"/>
      <c r="GX1030" s="17"/>
      <c r="GY1030" s="17"/>
      <c r="GZ1030" s="17"/>
      <c r="HA1030" s="17"/>
      <c r="HB1030" s="17"/>
      <c r="HC1030" s="17"/>
      <c r="HD1030" s="17"/>
      <c r="HE1030" s="17"/>
      <c r="HF1030" s="17"/>
      <c r="HG1030" s="17"/>
      <c r="HH1030" s="17"/>
      <c r="HI1030" s="17"/>
    </row>
    <row r="1031" spans="1:217" s="12" customFormat="1" ht="19.5" customHeight="1">
      <c r="A1031" s="44">
        <v>1028</v>
      </c>
      <c r="B1031" s="45" t="s">
        <v>3421</v>
      </c>
      <c r="C1031" s="45" t="s">
        <v>3422</v>
      </c>
      <c r="D1031" s="45" t="s">
        <v>17</v>
      </c>
      <c r="E1031" s="45" t="s">
        <v>24</v>
      </c>
      <c r="F1031" s="45" t="s">
        <v>25</v>
      </c>
      <c r="G1031" s="45" t="s">
        <v>3416</v>
      </c>
      <c r="H1031" s="45" t="s">
        <v>3423</v>
      </c>
      <c r="I1031" s="50">
        <v>76</v>
      </c>
      <c r="J1031" s="51">
        <f aca="true" t="shared" si="87" ref="J1031:J1094">I1031/1.5*50%</f>
        <v>25.333333333333332</v>
      </c>
      <c r="K1031" s="52">
        <v>77.8</v>
      </c>
      <c r="L1031" s="51">
        <f t="shared" si="86"/>
        <v>38.9</v>
      </c>
      <c r="M1031" s="51">
        <f aca="true" t="shared" si="88" ref="M1031:M1094">J1031+L1031</f>
        <v>64.23333333333333</v>
      </c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  <c r="AK1031" s="18"/>
      <c r="AL1031" s="18"/>
      <c r="AM1031" s="18"/>
      <c r="AN1031" s="18"/>
      <c r="AO1031" s="18"/>
      <c r="AP1031" s="18"/>
      <c r="AQ1031" s="18"/>
      <c r="AR1031" s="18"/>
      <c r="AS1031" s="18"/>
      <c r="AT1031" s="18"/>
      <c r="AU1031" s="18"/>
      <c r="AV1031" s="18"/>
      <c r="AW1031" s="18"/>
      <c r="AX1031" s="18"/>
      <c r="AY1031" s="18"/>
      <c r="AZ1031" s="18"/>
      <c r="BA1031" s="18"/>
      <c r="BB1031" s="18"/>
      <c r="BC1031" s="18"/>
      <c r="BD1031" s="18"/>
      <c r="BE1031" s="18"/>
      <c r="BF1031" s="18"/>
      <c r="BG1031" s="18"/>
      <c r="BH1031" s="18"/>
      <c r="BI1031" s="18"/>
      <c r="BJ1031" s="18"/>
      <c r="BK1031" s="18"/>
      <c r="BL1031" s="18"/>
      <c r="BM1031" s="18"/>
      <c r="BN1031" s="18"/>
      <c r="BO1031" s="18"/>
      <c r="BP1031" s="18"/>
      <c r="BQ1031" s="18"/>
      <c r="BR1031" s="18"/>
      <c r="BS1031" s="18"/>
      <c r="BT1031" s="18"/>
      <c r="BU1031" s="18"/>
      <c r="BV1031" s="18"/>
      <c r="BW1031" s="18"/>
      <c r="BX1031" s="18"/>
      <c r="BY1031" s="18"/>
      <c r="BZ1031" s="18"/>
      <c r="CA1031" s="18"/>
      <c r="CB1031" s="18"/>
      <c r="CC1031" s="18"/>
      <c r="CD1031" s="18"/>
      <c r="CE1031" s="18"/>
      <c r="CF1031" s="18"/>
      <c r="CG1031" s="18"/>
      <c r="CH1031" s="18"/>
      <c r="CI1031" s="18"/>
      <c r="CJ1031" s="18"/>
      <c r="CK1031" s="18"/>
      <c r="CL1031" s="18"/>
      <c r="CM1031" s="18"/>
      <c r="CN1031" s="18"/>
      <c r="CO1031" s="18"/>
      <c r="CP1031" s="18"/>
      <c r="CQ1031" s="18"/>
      <c r="CR1031" s="18"/>
      <c r="CS1031" s="18"/>
      <c r="CT1031" s="18"/>
      <c r="CU1031" s="18"/>
      <c r="CV1031" s="18"/>
      <c r="CW1031" s="18"/>
      <c r="CX1031" s="18"/>
      <c r="CY1031" s="18"/>
      <c r="CZ1031" s="18"/>
      <c r="DA1031" s="18"/>
      <c r="DB1031" s="18"/>
      <c r="DC1031" s="18"/>
      <c r="DD1031" s="18"/>
      <c r="DE1031" s="18"/>
      <c r="DF1031" s="18"/>
      <c r="DG1031" s="18"/>
      <c r="DH1031" s="18"/>
      <c r="DI1031" s="18"/>
      <c r="DJ1031" s="18"/>
      <c r="DK1031" s="18"/>
      <c r="DL1031" s="18"/>
      <c r="DM1031" s="18"/>
      <c r="DN1031" s="18"/>
      <c r="DO1031" s="18"/>
      <c r="DP1031" s="18"/>
      <c r="DQ1031" s="18"/>
      <c r="DR1031" s="18"/>
      <c r="DS1031" s="18"/>
      <c r="DT1031" s="18"/>
      <c r="DU1031" s="18"/>
      <c r="DV1031" s="18"/>
      <c r="DW1031" s="18"/>
      <c r="DX1031" s="18"/>
      <c r="DY1031" s="18"/>
      <c r="DZ1031" s="18"/>
      <c r="EA1031" s="18"/>
      <c r="EB1031" s="18"/>
      <c r="EC1031" s="18"/>
      <c r="ED1031" s="18"/>
      <c r="EE1031" s="18"/>
      <c r="EF1031" s="18"/>
      <c r="EG1031" s="18"/>
      <c r="EH1031" s="18"/>
      <c r="EI1031" s="18"/>
      <c r="EJ1031" s="18"/>
      <c r="EK1031" s="18"/>
      <c r="EL1031" s="18"/>
      <c r="EM1031" s="18"/>
      <c r="EN1031" s="18"/>
      <c r="EO1031" s="18"/>
      <c r="EP1031" s="18"/>
      <c r="EQ1031" s="18"/>
      <c r="ER1031" s="18"/>
      <c r="ES1031" s="18"/>
      <c r="ET1031" s="18"/>
      <c r="EU1031" s="18"/>
      <c r="EV1031" s="18"/>
      <c r="EW1031" s="18"/>
      <c r="EX1031" s="18"/>
      <c r="EY1031" s="18"/>
      <c r="EZ1031" s="18"/>
      <c r="FA1031" s="18"/>
      <c r="FB1031" s="18"/>
      <c r="FC1031" s="18"/>
      <c r="FD1031" s="18"/>
      <c r="FE1031" s="18"/>
      <c r="FF1031" s="18"/>
      <c r="FG1031" s="18"/>
      <c r="FH1031" s="18"/>
      <c r="FI1031" s="18"/>
      <c r="FJ1031" s="18"/>
      <c r="FK1031" s="18"/>
      <c r="FL1031" s="18"/>
      <c r="FM1031" s="18"/>
      <c r="FN1031" s="18"/>
      <c r="FO1031" s="18"/>
      <c r="FP1031" s="18"/>
      <c r="FQ1031" s="18"/>
      <c r="FR1031" s="18"/>
      <c r="FS1031" s="18"/>
      <c r="FT1031" s="18"/>
      <c r="FU1031" s="18"/>
      <c r="FV1031" s="18"/>
      <c r="FW1031" s="18"/>
      <c r="FX1031" s="18"/>
      <c r="FY1031" s="18"/>
      <c r="FZ1031" s="18"/>
      <c r="GA1031" s="18"/>
      <c r="GB1031" s="18"/>
      <c r="GC1031" s="18"/>
      <c r="GD1031" s="18"/>
      <c r="GE1031" s="18"/>
      <c r="GF1031" s="18"/>
      <c r="GG1031" s="18"/>
      <c r="GH1031" s="18"/>
      <c r="GI1031" s="18"/>
      <c r="GJ1031" s="18"/>
      <c r="GK1031" s="18"/>
      <c r="GL1031" s="18"/>
      <c r="GM1031" s="18"/>
      <c r="GN1031" s="18"/>
      <c r="GO1031" s="18"/>
      <c r="GP1031" s="18"/>
      <c r="GQ1031" s="18"/>
      <c r="GR1031" s="18"/>
      <c r="GS1031" s="18"/>
      <c r="GT1031" s="18"/>
      <c r="GU1031" s="18"/>
      <c r="GV1031" s="18"/>
      <c r="GW1031" s="18"/>
      <c r="GX1031" s="18"/>
      <c r="GY1031" s="18"/>
      <c r="GZ1031" s="18"/>
      <c r="HA1031" s="18"/>
      <c r="HB1031" s="18"/>
      <c r="HC1031" s="18"/>
      <c r="HD1031" s="18"/>
      <c r="HE1031" s="18"/>
      <c r="HF1031" s="18"/>
      <c r="HG1031" s="18"/>
      <c r="HH1031" s="18"/>
      <c r="HI1031" s="18"/>
    </row>
    <row r="1032" spans="1:217" s="14" customFormat="1" ht="19.5" customHeight="1">
      <c r="A1032" s="44">
        <v>1029</v>
      </c>
      <c r="B1032" s="45" t="s">
        <v>3424</v>
      </c>
      <c r="C1032" s="45" t="s">
        <v>3425</v>
      </c>
      <c r="D1032" s="45" t="s">
        <v>17</v>
      </c>
      <c r="E1032" s="45" t="s">
        <v>24</v>
      </c>
      <c r="F1032" s="45" t="s">
        <v>25</v>
      </c>
      <c r="G1032" s="45" t="s">
        <v>3416</v>
      </c>
      <c r="H1032" s="45" t="s">
        <v>3426</v>
      </c>
      <c r="I1032" s="50">
        <v>75</v>
      </c>
      <c r="J1032" s="51">
        <f t="shared" si="87"/>
        <v>25</v>
      </c>
      <c r="K1032" s="52">
        <v>74</v>
      </c>
      <c r="L1032" s="51">
        <f t="shared" si="86"/>
        <v>37</v>
      </c>
      <c r="M1032" s="51">
        <f t="shared" si="88"/>
        <v>62</v>
      </c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  <c r="BD1032" s="18"/>
      <c r="BE1032" s="18"/>
      <c r="BF1032" s="18"/>
      <c r="BG1032" s="18"/>
      <c r="BH1032" s="18"/>
      <c r="BI1032" s="18"/>
      <c r="BJ1032" s="18"/>
      <c r="BK1032" s="18"/>
      <c r="BL1032" s="18"/>
      <c r="BM1032" s="18"/>
      <c r="BN1032" s="18"/>
      <c r="BO1032" s="18"/>
      <c r="BP1032" s="18"/>
      <c r="BQ1032" s="18"/>
      <c r="BR1032" s="18"/>
      <c r="BS1032" s="18"/>
      <c r="BT1032" s="18"/>
      <c r="BU1032" s="18"/>
      <c r="BV1032" s="18"/>
      <c r="BW1032" s="18"/>
      <c r="BX1032" s="18"/>
      <c r="BY1032" s="18"/>
      <c r="BZ1032" s="18"/>
      <c r="CA1032" s="18"/>
      <c r="CB1032" s="18"/>
      <c r="CC1032" s="18"/>
      <c r="CD1032" s="18"/>
      <c r="CE1032" s="18"/>
      <c r="CF1032" s="18"/>
      <c r="CG1032" s="18"/>
      <c r="CH1032" s="18"/>
      <c r="CI1032" s="18"/>
      <c r="CJ1032" s="18"/>
      <c r="CK1032" s="18"/>
      <c r="CL1032" s="18"/>
      <c r="CM1032" s="18"/>
      <c r="CN1032" s="18"/>
      <c r="CO1032" s="18"/>
      <c r="CP1032" s="18"/>
      <c r="CQ1032" s="18"/>
      <c r="CR1032" s="18"/>
      <c r="CS1032" s="18"/>
      <c r="CT1032" s="18"/>
      <c r="CU1032" s="18"/>
      <c r="CV1032" s="18"/>
      <c r="CW1032" s="18"/>
      <c r="CX1032" s="18"/>
      <c r="CY1032" s="18"/>
      <c r="CZ1032" s="18"/>
      <c r="DA1032" s="18"/>
      <c r="DB1032" s="18"/>
      <c r="DC1032" s="18"/>
      <c r="DD1032" s="18"/>
      <c r="DE1032" s="18"/>
      <c r="DF1032" s="18"/>
      <c r="DG1032" s="18"/>
      <c r="DH1032" s="18"/>
      <c r="DI1032" s="18"/>
      <c r="DJ1032" s="18"/>
      <c r="DK1032" s="18"/>
      <c r="DL1032" s="18"/>
      <c r="DM1032" s="18"/>
      <c r="DN1032" s="18"/>
      <c r="DO1032" s="18"/>
      <c r="DP1032" s="18"/>
      <c r="DQ1032" s="18"/>
      <c r="DR1032" s="18"/>
      <c r="DS1032" s="18"/>
      <c r="DT1032" s="18"/>
      <c r="DU1032" s="18"/>
      <c r="DV1032" s="18"/>
      <c r="DW1032" s="18"/>
      <c r="DX1032" s="18"/>
      <c r="DY1032" s="18"/>
      <c r="DZ1032" s="18"/>
      <c r="EA1032" s="18"/>
      <c r="EB1032" s="18"/>
      <c r="EC1032" s="18"/>
      <c r="ED1032" s="18"/>
      <c r="EE1032" s="18"/>
      <c r="EF1032" s="18"/>
      <c r="EG1032" s="18"/>
      <c r="EH1032" s="18"/>
      <c r="EI1032" s="18"/>
      <c r="EJ1032" s="18"/>
      <c r="EK1032" s="18"/>
      <c r="EL1032" s="18"/>
      <c r="EM1032" s="18"/>
      <c r="EN1032" s="18"/>
      <c r="EO1032" s="18"/>
      <c r="EP1032" s="18"/>
      <c r="EQ1032" s="18"/>
      <c r="ER1032" s="18"/>
      <c r="ES1032" s="18"/>
      <c r="ET1032" s="18"/>
      <c r="EU1032" s="18"/>
      <c r="EV1032" s="18"/>
      <c r="EW1032" s="18"/>
      <c r="EX1032" s="18"/>
      <c r="EY1032" s="18"/>
      <c r="EZ1032" s="18"/>
      <c r="FA1032" s="18"/>
      <c r="FB1032" s="18"/>
      <c r="FC1032" s="18"/>
      <c r="FD1032" s="18"/>
      <c r="FE1032" s="18"/>
      <c r="FF1032" s="18"/>
      <c r="FG1032" s="18"/>
      <c r="FH1032" s="18"/>
      <c r="FI1032" s="18"/>
      <c r="FJ1032" s="18"/>
      <c r="FK1032" s="18"/>
      <c r="FL1032" s="18"/>
      <c r="FM1032" s="18"/>
      <c r="FN1032" s="18"/>
      <c r="FO1032" s="18"/>
      <c r="FP1032" s="18"/>
      <c r="FQ1032" s="18"/>
      <c r="FR1032" s="18"/>
      <c r="FS1032" s="18"/>
      <c r="FT1032" s="18"/>
      <c r="FU1032" s="18"/>
      <c r="FV1032" s="18"/>
      <c r="FW1032" s="18"/>
      <c r="FX1032" s="18"/>
      <c r="FY1032" s="18"/>
      <c r="FZ1032" s="18"/>
      <c r="GA1032" s="18"/>
      <c r="GB1032" s="18"/>
      <c r="GC1032" s="18"/>
      <c r="GD1032" s="18"/>
      <c r="GE1032" s="18"/>
      <c r="GF1032" s="18"/>
      <c r="GG1032" s="18"/>
      <c r="GH1032" s="18"/>
      <c r="GI1032" s="18"/>
      <c r="GJ1032" s="18"/>
      <c r="GK1032" s="18"/>
      <c r="GL1032" s="18"/>
      <c r="GM1032" s="18"/>
      <c r="GN1032" s="18"/>
      <c r="GO1032" s="18"/>
      <c r="GP1032" s="18"/>
      <c r="GQ1032" s="18"/>
      <c r="GR1032" s="18"/>
      <c r="GS1032" s="18"/>
      <c r="GT1032" s="18"/>
      <c r="GU1032" s="18"/>
      <c r="GV1032" s="18"/>
      <c r="GW1032" s="18"/>
      <c r="GX1032" s="18"/>
      <c r="GY1032" s="18"/>
      <c r="GZ1032" s="18"/>
      <c r="HA1032" s="18"/>
      <c r="HB1032" s="18"/>
      <c r="HC1032" s="18"/>
      <c r="HD1032" s="18"/>
      <c r="HE1032" s="18"/>
      <c r="HF1032" s="18"/>
      <c r="HG1032" s="18"/>
      <c r="HH1032" s="18"/>
      <c r="HI1032" s="18"/>
    </row>
    <row r="1033" spans="1:217" s="12" customFormat="1" ht="19.5" customHeight="1">
      <c r="A1033" s="44">
        <v>1030</v>
      </c>
      <c r="B1033" s="45" t="s">
        <v>3427</v>
      </c>
      <c r="C1033" s="45" t="s">
        <v>3428</v>
      </c>
      <c r="D1033" s="45" t="s">
        <v>51</v>
      </c>
      <c r="E1033" s="45" t="s">
        <v>18</v>
      </c>
      <c r="F1033" s="45" t="s">
        <v>19</v>
      </c>
      <c r="G1033" s="45" t="s">
        <v>3429</v>
      </c>
      <c r="H1033" s="45" t="s">
        <v>3430</v>
      </c>
      <c r="I1033" s="50">
        <v>96</v>
      </c>
      <c r="J1033" s="51">
        <f t="shared" si="87"/>
        <v>32</v>
      </c>
      <c r="K1033" s="52">
        <v>79.8</v>
      </c>
      <c r="L1033" s="51">
        <f t="shared" si="86"/>
        <v>39.9</v>
      </c>
      <c r="M1033" s="51">
        <f t="shared" si="88"/>
        <v>71.9</v>
      </c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</row>
    <row r="1034" spans="1:13" s="12" customFormat="1" ht="19.5" customHeight="1">
      <c r="A1034" s="44">
        <v>1031</v>
      </c>
      <c r="B1034" s="45" t="s">
        <v>3431</v>
      </c>
      <c r="C1034" s="45" t="s">
        <v>3432</v>
      </c>
      <c r="D1034" s="45" t="s">
        <v>17</v>
      </c>
      <c r="E1034" s="45" t="s">
        <v>24</v>
      </c>
      <c r="F1034" s="45" t="s">
        <v>19</v>
      </c>
      <c r="G1034" s="45" t="s">
        <v>3429</v>
      </c>
      <c r="H1034" s="45" t="s">
        <v>3433</v>
      </c>
      <c r="I1034" s="50">
        <v>94</v>
      </c>
      <c r="J1034" s="51">
        <f t="shared" si="87"/>
        <v>31.333333333333332</v>
      </c>
      <c r="K1034" s="52">
        <v>72.5</v>
      </c>
      <c r="L1034" s="51">
        <f t="shared" si="86"/>
        <v>36.25</v>
      </c>
      <c r="M1034" s="51">
        <f t="shared" si="88"/>
        <v>67.58333333333333</v>
      </c>
    </row>
    <row r="1035" spans="1:13" s="14" customFormat="1" ht="19.5" customHeight="1">
      <c r="A1035" s="44">
        <v>1032</v>
      </c>
      <c r="B1035" s="45" t="s">
        <v>3434</v>
      </c>
      <c r="C1035" s="45" t="s">
        <v>3435</v>
      </c>
      <c r="D1035" s="45" t="s">
        <v>17</v>
      </c>
      <c r="E1035" s="45" t="s">
        <v>24</v>
      </c>
      <c r="F1035" s="45" t="s">
        <v>19</v>
      </c>
      <c r="G1035" s="45" t="s">
        <v>3429</v>
      </c>
      <c r="H1035" s="45" t="s">
        <v>3436</v>
      </c>
      <c r="I1035" s="50">
        <v>95</v>
      </c>
      <c r="J1035" s="51">
        <f t="shared" si="87"/>
        <v>31.666666666666668</v>
      </c>
      <c r="K1035" s="52">
        <v>0</v>
      </c>
      <c r="L1035" s="51">
        <f t="shared" si="86"/>
        <v>0</v>
      </c>
      <c r="M1035" s="51">
        <f t="shared" si="88"/>
        <v>31.666666666666668</v>
      </c>
    </row>
    <row r="1036" spans="1:217" s="12" customFormat="1" ht="19.5" customHeight="1">
      <c r="A1036" s="44">
        <v>1033</v>
      </c>
      <c r="B1036" s="45" t="s">
        <v>3437</v>
      </c>
      <c r="C1036" s="45" t="s">
        <v>3438</v>
      </c>
      <c r="D1036" s="45" t="s">
        <v>51</v>
      </c>
      <c r="E1036" s="45" t="s">
        <v>24</v>
      </c>
      <c r="F1036" s="45" t="s">
        <v>19</v>
      </c>
      <c r="G1036" s="45" t="s">
        <v>3439</v>
      </c>
      <c r="H1036" s="45" t="s">
        <v>3440</v>
      </c>
      <c r="I1036" s="50">
        <v>92</v>
      </c>
      <c r="J1036" s="51">
        <f t="shared" si="87"/>
        <v>30.666666666666668</v>
      </c>
      <c r="K1036" s="52">
        <v>72</v>
      </c>
      <c r="L1036" s="51">
        <f t="shared" si="86"/>
        <v>36</v>
      </c>
      <c r="M1036" s="51">
        <f t="shared" si="88"/>
        <v>66.66666666666667</v>
      </c>
      <c r="CF1036" s="14"/>
      <c r="CG1036" s="14"/>
      <c r="CH1036" s="14"/>
      <c r="CI1036" s="14"/>
      <c r="CJ1036" s="14"/>
      <c r="CK1036" s="14"/>
      <c r="CL1036" s="14"/>
      <c r="CM1036" s="14"/>
      <c r="CN1036" s="14"/>
      <c r="CO1036" s="14"/>
      <c r="CP1036" s="14"/>
      <c r="CQ1036" s="14"/>
      <c r="CR1036" s="14"/>
      <c r="CS1036" s="14"/>
      <c r="CT1036" s="14"/>
      <c r="CU1036" s="14"/>
      <c r="CV1036" s="14"/>
      <c r="CW1036" s="14"/>
      <c r="CX1036" s="14"/>
      <c r="CY1036" s="14"/>
      <c r="CZ1036" s="14"/>
      <c r="DA1036" s="14"/>
      <c r="DB1036" s="14"/>
      <c r="DC1036" s="14"/>
      <c r="DD1036" s="14"/>
      <c r="DE1036" s="14"/>
      <c r="DF1036" s="14"/>
      <c r="DG1036" s="14"/>
      <c r="DH1036" s="14"/>
      <c r="DI1036" s="14"/>
      <c r="DJ1036" s="14"/>
      <c r="DK1036" s="14"/>
      <c r="DL1036" s="14"/>
      <c r="DM1036" s="14"/>
      <c r="DN1036" s="14"/>
      <c r="DO1036" s="14"/>
      <c r="DP1036" s="14"/>
      <c r="DQ1036" s="14"/>
      <c r="DR1036" s="14"/>
      <c r="DS1036" s="14"/>
      <c r="DT1036" s="14"/>
      <c r="DU1036" s="14"/>
      <c r="DV1036" s="14"/>
      <c r="DW1036" s="14"/>
      <c r="DX1036" s="14"/>
      <c r="DY1036" s="14"/>
      <c r="DZ1036" s="14"/>
      <c r="EA1036" s="14"/>
      <c r="EB1036" s="14"/>
      <c r="EC1036" s="14"/>
      <c r="ED1036" s="14"/>
      <c r="EE1036" s="14"/>
      <c r="EF1036" s="14"/>
      <c r="EG1036" s="14"/>
      <c r="EH1036" s="14"/>
      <c r="EI1036" s="14"/>
      <c r="EJ1036" s="14"/>
      <c r="EK1036" s="14"/>
      <c r="EL1036" s="14"/>
      <c r="EM1036" s="14"/>
      <c r="EN1036" s="14"/>
      <c r="EO1036" s="14"/>
      <c r="EP1036" s="14"/>
      <c r="EQ1036" s="14"/>
      <c r="ER1036" s="14"/>
      <c r="ES1036" s="14"/>
      <c r="ET1036" s="14"/>
      <c r="EU1036" s="14"/>
      <c r="EV1036" s="14"/>
      <c r="EW1036" s="14"/>
      <c r="EX1036" s="14"/>
      <c r="EY1036" s="14"/>
      <c r="EZ1036" s="14"/>
      <c r="FA1036" s="14"/>
      <c r="FB1036" s="14"/>
      <c r="FC1036" s="14"/>
      <c r="FD1036" s="14"/>
      <c r="FE1036" s="14"/>
      <c r="FF1036" s="14"/>
      <c r="FG1036" s="14"/>
      <c r="FH1036" s="14"/>
      <c r="FI1036" s="14"/>
      <c r="FJ1036" s="14"/>
      <c r="FK1036" s="14"/>
      <c r="FL1036" s="14"/>
      <c r="FM1036" s="14"/>
      <c r="FN1036" s="14"/>
      <c r="FO1036" s="14"/>
      <c r="FP1036" s="14"/>
      <c r="FQ1036" s="14"/>
      <c r="FR1036" s="14"/>
      <c r="FS1036" s="14"/>
      <c r="FT1036" s="14"/>
      <c r="FU1036" s="14"/>
      <c r="FV1036" s="14"/>
      <c r="FW1036" s="14"/>
      <c r="FX1036" s="14"/>
      <c r="FY1036" s="14"/>
      <c r="FZ1036" s="14"/>
      <c r="GA1036" s="14"/>
      <c r="GB1036" s="14"/>
      <c r="GC1036" s="14"/>
      <c r="GD1036" s="14"/>
      <c r="GE1036" s="14"/>
      <c r="GF1036" s="14"/>
      <c r="GG1036" s="14"/>
      <c r="GH1036" s="14"/>
      <c r="GI1036" s="14"/>
      <c r="GJ1036" s="14"/>
      <c r="GK1036" s="14"/>
      <c r="GL1036" s="14"/>
      <c r="GM1036" s="14"/>
      <c r="GN1036" s="14"/>
      <c r="GO1036" s="14"/>
      <c r="GP1036" s="14"/>
      <c r="GQ1036" s="14"/>
      <c r="GR1036" s="14"/>
      <c r="GS1036" s="14"/>
      <c r="GT1036" s="14"/>
      <c r="GU1036" s="14"/>
      <c r="GV1036" s="14"/>
      <c r="GW1036" s="14"/>
      <c r="GX1036" s="14"/>
      <c r="GY1036" s="14"/>
      <c r="GZ1036" s="14"/>
      <c r="HA1036" s="14"/>
      <c r="HB1036" s="14"/>
      <c r="HC1036" s="14"/>
      <c r="HD1036" s="14"/>
      <c r="HE1036" s="14"/>
      <c r="HF1036" s="14"/>
      <c r="HG1036" s="14"/>
      <c r="HH1036" s="14"/>
      <c r="HI1036" s="14"/>
    </row>
    <row r="1037" spans="1:217" s="1" customFormat="1" ht="19.5" customHeight="1">
      <c r="A1037" s="44">
        <v>1034</v>
      </c>
      <c r="B1037" s="45" t="s">
        <v>3441</v>
      </c>
      <c r="C1037" s="45" t="s">
        <v>3442</v>
      </c>
      <c r="D1037" s="45" t="s">
        <v>51</v>
      </c>
      <c r="E1037" s="45" t="s">
        <v>18</v>
      </c>
      <c r="F1037" s="45" t="s">
        <v>19</v>
      </c>
      <c r="G1037" s="45" t="s">
        <v>3439</v>
      </c>
      <c r="H1037" s="45" t="s">
        <v>3443</v>
      </c>
      <c r="I1037" s="50">
        <v>81</v>
      </c>
      <c r="J1037" s="51">
        <f t="shared" si="87"/>
        <v>27</v>
      </c>
      <c r="K1037" s="52">
        <v>73.4</v>
      </c>
      <c r="L1037" s="51">
        <f t="shared" si="86"/>
        <v>36.7</v>
      </c>
      <c r="M1037" s="51">
        <f t="shared" si="88"/>
        <v>63.7</v>
      </c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  <c r="AY1037" s="12"/>
      <c r="AZ1037" s="12"/>
      <c r="BA1037" s="12"/>
      <c r="BB1037" s="12"/>
      <c r="BC1037" s="12"/>
      <c r="BD1037" s="12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2"/>
      <c r="BQ1037" s="12"/>
      <c r="BR1037" s="12"/>
      <c r="BS1037" s="12"/>
      <c r="BT1037" s="12"/>
      <c r="BU1037" s="12"/>
      <c r="BV1037" s="12"/>
      <c r="BW1037" s="12"/>
      <c r="BX1037" s="12"/>
      <c r="BY1037" s="12"/>
      <c r="BZ1037" s="12"/>
      <c r="CA1037" s="12"/>
      <c r="CB1037" s="12"/>
      <c r="CC1037" s="12"/>
      <c r="CD1037" s="12"/>
      <c r="CE1037" s="12"/>
      <c r="CF1037" s="12"/>
      <c r="CG1037" s="12"/>
      <c r="CH1037" s="12"/>
      <c r="CI1037" s="12"/>
      <c r="CJ1037" s="12"/>
      <c r="CK1037" s="12"/>
      <c r="CL1037" s="12"/>
      <c r="CM1037" s="12"/>
      <c r="CN1037" s="12"/>
      <c r="CO1037" s="12"/>
      <c r="CP1037" s="12"/>
      <c r="CQ1037" s="12"/>
      <c r="CR1037" s="12"/>
      <c r="CS1037" s="12"/>
      <c r="CT1037" s="12"/>
      <c r="CU1037" s="12"/>
      <c r="CV1037" s="12"/>
      <c r="CW1037" s="12"/>
      <c r="CX1037" s="12"/>
      <c r="CY1037" s="12"/>
      <c r="CZ1037" s="12"/>
      <c r="DA1037" s="12"/>
      <c r="DB1037" s="12"/>
      <c r="DC1037" s="12"/>
      <c r="DD1037" s="12"/>
      <c r="DE1037" s="12"/>
      <c r="DF1037" s="12"/>
      <c r="DG1037" s="12"/>
      <c r="DH1037" s="12"/>
      <c r="DI1037" s="12"/>
      <c r="DJ1037" s="12"/>
      <c r="DK1037" s="12"/>
      <c r="DL1037" s="12"/>
      <c r="DM1037" s="12"/>
      <c r="DN1037" s="12"/>
      <c r="DO1037" s="12"/>
      <c r="DP1037" s="12"/>
      <c r="DQ1037" s="12"/>
      <c r="DR1037" s="12"/>
      <c r="DS1037" s="12"/>
      <c r="DT1037" s="12"/>
      <c r="DU1037" s="12"/>
      <c r="DV1037" s="12"/>
      <c r="DW1037" s="12"/>
      <c r="DX1037" s="12"/>
      <c r="DY1037" s="12"/>
      <c r="DZ1037" s="12"/>
      <c r="EA1037" s="12"/>
      <c r="EB1037" s="12"/>
      <c r="EC1037" s="12"/>
      <c r="ED1037" s="12"/>
      <c r="EE1037" s="12"/>
      <c r="EF1037" s="12"/>
      <c r="EG1037" s="12"/>
      <c r="EH1037" s="12"/>
      <c r="EI1037" s="12"/>
      <c r="EJ1037" s="12"/>
      <c r="EK1037" s="12"/>
      <c r="EL1037" s="12"/>
      <c r="EM1037" s="12"/>
      <c r="EN1037" s="12"/>
      <c r="EO1037" s="12"/>
      <c r="EP1037" s="12"/>
      <c r="EQ1037" s="12"/>
      <c r="ER1037" s="12"/>
      <c r="ES1037" s="12"/>
      <c r="ET1037" s="12"/>
      <c r="EU1037" s="12"/>
      <c r="EV1037" s="12"/>
      <c r="EW1037" s="12"/>
      <c r="EX1037" s="12"/>
      <c r="EY1037" s="12"/>
      <c r="EZ1037" s="12"/>
      <c r="FA1037" s="12"/>
      <c r="FB1037" s="12"/>
      <c r="FC1037" s="12"/>
      <c r="FD1037" s="12"/>
      <c r="FE1037" s="12"/>
      <c r="FF1037" s="12"/>
      <c r="FG1037" s="12"/>
      <c r="FH1037" s="12"/>
      <c r="FI1037" s="12"/>
      <c r="FJ1037" s="12"/>
      <c r="FK1037" s="12"/>
      <c r="FL1037" s="12"/>
      <c r="FM1037" s="12"/>
      <c r="FN1037" s="12"/>
      <c r="FO1037" s="12"/>
      <c r="FP1037" s="12"/>
      <c r="FQ1037" s="12"/>
      <c r="FR1037" s="12"/>
      <c r="FS1037" s="12"/>
      <c r="FT1037" s="12"/>
      <c r="FU1037" s="12"/>
      <c r="FV1037" s="12"/>
      <c r="FW1037" s="12"/>
      <c r="FX1037" s="12"/>
      <c r="FY1037" s="12"/>
      <c r="FZ1037" s="12"/>
      <c r="GA1037" s="12"/>
      <c r="GB1037" s="12"/>
      <c r="GC1037" s="12"/>
      <c r="GD1037" s="12"/>
      <c r="GE1037" s="12"/>
      <c r="GF1037" s="12"/>
      <c r="GG1037" s="12"/>
      <c r="GH1037" s="12"/>
      <c r="GI1037" s="12"/>
      <c r="GJ1037" s="12"/>
      <c r="GK1037" s="12"/>
      <c r="GL1037" s="12"/>
      <c r="GM1037" s="12"/>
      <c r="GN1037" s="12"/>
      <c r="GO1037" s="12"/>
      <c r="GP1037" s="12"/>
      <c r="GQ1037" s="12"/>
      <c r="GR1037" s="12"/>
      <c r="GS1037" s="12"/>
      <c r="GT1037" s="12"/>
      <c r="GU1037" s="12"/>
      <c r="GV1037" s="12"/>
      <c r="GW1037" s="12"/>
      <c r="GX1037" s="12"/>
      <c r="GY1037" s="12"/>
      <c r="GZ1037" s="12"/>
      <c r="HA1037" s="12"/>
      <c r="HB1037" s="12"/>
      <c r="HC1037" s="12"/>
      <c r="HD1037" s="12"/>
      <c r="HE1037" s="12"/>
      <c r="HF1037" s="12"/>
      <c r="HG1037" s="12"/>
      <c r="HH1037" s="12"/>
      <c r="HI1037" s="12"/>
    </row>
    <row r="1038" spans="1:217" s="13" customFormat="1" ht="19.5" customHeight="1">
      <c r="A1038" s="44">
        <v>1035</v>
      </c>
      <c r="B1038" s="45" t="s">
        <v>3444</v>
      </c>
      <c r="C1038" s="45" t="s">
        <v>3445</v>
      </c>
      <c r="D1038" s="45" t="s">
        <v>51</v>
      </c>
      <c r="E1038" s="45" t="s">
        <v>18</v>
      </c>
      <c r="F1038" s="45" t="s">
        <v>19</v>
      </c>
      <c r="G1038" s="45" t="s">
        <v>3439</v>
      </c>
      <c r="H1038" s="45" t="s">
        <v>3446</v>
      </c>
      <c r="I1038" s="50">
        <v>80</v>
      </c>
      <c r="J1038" s="51">
        <f t="shared" si="87"/>
        <v>26.666666666666668</v>
      </c>
      <c r="K1038" s="52">
        <v>41.9</v>
      </c>
      <c r="L1038" s="51">
        <f t="shared" si="86"/>
        <v>20.95</v>
      </c>
      <c r="M1038" s="51">
        <f t="shared" si="88"/>
        <v>47.61666666666667</v>
      </c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 s="14"/>
      <c r="CO1038" s="14"/>
      <c r="CP1038" s="14"/>
      <c r="CQ1038" s="14"/>
      <c r="CR1038" s="14"/>
      <c r="CS1038" s="14"/>
      <c r="CT1038" s="14"/>
      <c r="CU1038" s="14"/>
      <c r="CV1038" s="14"/>
      <c r="CW1038" s="14"/>
      <c r="CX1038" s="14"/>
      <c r="CY1038" s="14"/>
      <c r="CZ1038" s="14"/>
      <c r="DA1038" s="14"/>
      <c r="DB1038" s="14"/>
      <c r="DC1038" s="14"/>
      <c r="DD1038" s="14"/>
      <c r="DE1038" s="14"/>
      <c r="DF1038" s="14"/>
      <c r="DG1038" s="14"/>
      <c r="DH1038" s="14"/>
      <c r="DI1038" s="14"/>
      <c r="DJ1038" s="14"/>
      <c r="DK1038" s="14"/>
      <c r="DL1038" s="14"/>
      <c r="DM1038" s="14"/>
      <c r="DN1038" s="14"/>
      <c r="DO1038" s="14"/>
      <c r="DP1038" s="14"/>
      <c r="DQ1038" s="14"/>
      <c r="DR1038" s="14"/>
      <c r="DS1038" s="14"/>
      <c r="DT1038" s="14"/>
      <c r="DU1038" s="14"/>
      <c r="DV1038" s="14"/>
      <c r="DW1038" s="14"/>
      <c r="DX1038" s="14"/>
      <c r="DY1038" s="14"/>
      <c r="DZ1038" s="14"/>
      <c r="EA1038" s="14"/>
      <c r="EB1038" s="14"/>
      <c r="EC1038" s="14"/>
      <c r="ED1038" s="14"/>
      <c r="EE1038" s="14"/>
      <c r="EF1038" s="14"/>
      <c r="EG1038" s="14"/>
      <c r="EH1038" s="14"/>
      <c r="EI1038" s="14"/>
      <c r="EJ1038" s="14"/>
      <c r="EK1038" s="14"/>
      <c r="EL1038" s="14"/>
      <c r="EM1038" s="14"/>
      <c r="EN1038" s="14"/>
      <c r="EO1038" s="14"/>
      <c r="EP1038" s="14"/>
      <c r="EQ1038" s="14"/>
      <c r="ER1038" s="14"/>
      <c r="ES1038" s="14"/>
      <c r="ET1038" s="14"/>
      <c r="EU1038" s="14"/>
      <c r="EV1038" s="14"/>
      <c r="EW1038" s="14"/>
      <c r="EX1038" s="14"/>
      <c r="EY1038" s="14"/>
      <c r="EZ1038" s="14"/>
      <c r="FA1038" s="14"/>
      <c r="FB1038" s="14"/>
      <c r="FC1038" s="14"/>
      <c r="FD1038" s="14"/>
      <c r="FE1038" s="14"/>
      <c r="FF1038" s="14"/>
      <c r="FG1038" s="14"/>
      <c r="FH1038" s="14"/>
      <c r="FI1038" s="14"/>
      <c r="FJ1038" s="14"/>
      <c r="FK1038" s="14"/>
      <c r="FL1038" s="14"/>
      <c r="FM1038" s="14"/>
      <c r="FN1038" s="14"/>
      <c r="FO1038" s="14"/>
      <c r="FP1038" s="14"/>
      <c r="FQ1038" s="14"/>
      <c r="FR1038" s="14"/>
      <c r="FS1038" s="14"/>
      <c r="FT1038" s="14"/>
      <c r="FU1038" s="14"/>
      <c r="FV1038" s="14"/>
      <c r="FW1038" s="14"/>
      <c r="FX1038" s="14"/>
      <c r="FY1038" s="14"/>
      <c r="FZ1038" s="14"/>
      <c r="GA1038" s="14"/>
      <c r="GB1038" s="14"/>
      <c r="GC1038" s="14"/>
      <c r="GD1038" s="14"/>
      <c r="GE1038" s="14"/>
      <c r="GF1038" s="14"/>
      <c r="GG1038" s="14"/>
      <c r="GH1038" s="14"/>
      <c r="GI1038" s="14"/>
      <c r="GJ1038" s="14"/>
      <c r="GK1038" s="14"/>
      <c r="GL1038" s="14"/>
      <c r="GM1038" s="14"/>
      <c r="GN1038" s="14"/>
      <c r="GO1038" s="14"/>
      <c r="GP1038" s="14"/>
      <c r="GQ1038" s="14"/>
      <c r="GR1038" s="14"/>
      <c r="GS1038" s="14"/>
      <c r="GT1038" s="14"/>
      <c r="GU1038" s="14"/>
      <c r="GV1038" s="14"/>
      <c r="GW1038" s="14"/>
      <c r="GX1038" s="14"/>
      <c r="GY1038" s="14"/>
      <c r="GZ1038" s="14"/>
      <c r="HA1038" s="14"/>
      <c r="HB1038" s="14"/>
      <c r="HC1038" s="14"/>
      <c r="HD1038" s="14"/>
      <c r="HE1038" s="14"/>
      <c r="HF1038" s="14"/>
      <c r="HG1038" s="14"/>
      <c r="HH1038" s="14"/>
      <c r="HI1038" s="14"/>
    </row>
    <row r="1039" spans="1:13" s="12" customFormat="1" ht="19.5" customHeight="1">
      <c r="A1039" s="44">
        <v>1036</v>
      </c>
      <c r="B1039" s="45" t="s">
        <v>3447</v>
      </c>
      <c r="C1039" s="45" t="s">
        <v>3448</v>
      </c>
      <c r="D1039" s="45" t="s">
        <v>17</v>
      </c>
      <c r="E1039" s="45" t="s">
        <v>18</v>
      </c>
      <c r="F1039" s="45" t="s">
        <v>19</v>
      </c>
      <c r="G1039" s="45" t="s">
        <v>3449</v>
      </c>
      <c r="H1039" s="45" t="s">
        <v>3450</v>
      </c>
      <c r="I1039" s="50">
        <v>81</v>
      </c>
      <c r="J1039" s="51">
        <f t="shared" si="87"/>
        <v>27</v>
      </c>
      <c r="K1039" s="52">
        <v>72.2</v>
      </c>
      <c r="L1039" s="51">
        <f t="shared" si="86"/>
        <v>36.1</v>
      </c>
      <c r="M1039" s="51">
        <f t="shared" si="88"/>
        <v>63.1</v>
      </c>
    </row>
    <row r="1040" spans="1:13" s="1" customFormat="1" ht="19.5" customHeight="1">
      <c r="A1040" s="44">
        <v>1037</v>
      </c>
      <c r="B1040" s="45" t="s">
        <v>3451</v>
      </c>
      <c r="C1040" s="45" t="s">
        <v>3452</v>
      </c>
      <c r="D1040" s="45" t="s">
        <v>17</v>
      </c>
      <c r="E1040" s="45" t="s">
        <v>18</v>
      </c>
      <c r="F1040" s="45" t="s">
        <v>19</v>
      </c>
      <c r="G1040" s="45" t="s">
        <v>3449</v>
      </c>
      <c r="H1040" s="45" t="s">
        <v>3453</v>
      </c>
      <c r="I1040" s="50">
        <v>84</v>
      </c>
      <c r="J1040" s="51">
        <f t="shared" si="87"/>
        <v>28</v>
      </c>
      <c r="K1040" s="52">
        <v>70</v>
      </c>
      <c r="L1040" s="51">
        <f t="shared" si="86"/>
        <v>35</v>
      </c>
      <c r="M1040" s="51">
        <f t="shared" si="88"/>
        <v>63</v>
      </c>
    </row>
    <row r="1041" spans="1:217" s="12" customFormat="1" ht="19.5" customHeight="1">
      <c r="A1041" s="44">
        <v>1038</v>
      </c>
      <c r="B1041" s="45" t="s">
        <v>3454</v>
      </c>
      <c r="C1041" s="45" t="s">
        <v>3455</v>
      </c>
      <c r="D1041" s="45" t="s">
        <v>17</v>
      </c>
      <c r="E1041" s="45" t="s">
        <v>18</v>
      </c>
      <c r="F1041" s="45" t="s">
        <v>19</v>
      </c>
      <c r="G1041" s="45" t="s">
        <v>3449</v>
      </c>
      <c r="H1041" s="45" t="s">
        <v>3456</v>
      </c>
      <c r="I1041" s="50">
        <v>78</v>
      </c>
      <c r="J1041" s="51">
        <f t="shared" si="87"/>
        <v>26</v>
      </c>
      <c r="K1041" s="52">
        <v>71.1</v>
      </c>
      <c r="L1041" s="51">
        <f t="shared" si="86"/>
        <v>35.55</v>
      </c>
      <c r="M1041" s="51">
        <f t="shared" si="88"/>
        <v>61.55</v>
      </c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</row>
    <row r="1042" spans="1:217" s="1" customFormat="1" ht="19.5" customHeight="1">
      <c r="A1042" s="44">
        <v>1039</v>
      </c>
      <c r="B1042" s="45" t="s">
        <v>3457</v>
      </c>
      <c r="C1042" s="45" t="s">
        <v>3458</v>
      </c>
      <c r="D1042" s="45" t="s">
        <v>51</v>
      </c>
      <c r="E1042" s="45" t="s">
        <v>18</v>
      </c>
      <c r="F1042" s="45" t="s">
        <v>19</v>
      </c>
      <c r="G1042" s="45" t="s">
        <v>3459</v>
      </c>
      <c r="H1042" s="45" t="s">
        <v>3460</v>
      </c>
      <c r="I1042" s="50">
        <v>112</v>
      </c>
      <c r="J1042" s="51">
        <f t="shared" si="87"/>
        <v>37.333333333333336</v>
      </c>
      <c r="K1042" s="52">
        <v>82.4</v>
      </c>
      <c r="L1042" s="51">
        <f t="shared" si="86"/>
        <v>41.2</v>
      </c>
      <c r="M1042" s="51">
        <f t="shared" si="88"/>
        <v>78.53333333333333</v>
      </c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  <c r="AY1042" s="12"/>
      <c r="AZ1042" s="12"/>
      <c r="BA1042" s="12"/>
      <c r="BB1042" s="12"/>
      <c r="BC1042" s="12"/>
      <c r="BD1042" s="12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2"/>
      <c r="BQ1042" s="12"/>
      <c r="BR1042" s="12"/>
      <c r="BS1042" s="12"/>
      <c r="BT1042" s="12"/>
      <c r="BU1042" s="12"/>
      <c r="BV1042" s="12"/>
      <c r="BW1042" s="12"/>
      <c r="BX1042" s="12"/>
      <c r="BY1042" s="12"/>
      <c r="BZ1042" s="12"/>
      <c r="CA1042" s="12"/>
      <c r="CB1042" s="12"/>
      <c r="CC1042" s="12"/>
      <c r="CD1042" s="12"/>
      <c r="CE1042" s="12"/>
      <c r="CF1042" s="12"/>
      <c r="CG1042" s="12"/>
      <c r="CH1042" s="12"/>
      <c r="CI1042" s="12"/>
      <c r="CJ1042" s="12"/>
      <c r="CK1042" s="12"/>
      <c r="CL1042" s="12"/>
      <c r="CM1042" s="12"/>
      <c r="CN1042" s="12"/>
      <c r="CO1042" s="12"/>
      <c r="CP1042" s="12"/>
      <c r="CQ1042" s="12"/>
      <c r="CR1042" s="12"/>
      <c r="CS1042" s="12"/>
      <c r="CT1042" s="12"/>
      <c r="CU1042" s="12"/>
      <c r="CV1042" s="12"/>
      <c r="CW1042" s="12"/>
      <c r="CX1042" s="12"/>
      <c r="CY1042" s="12"/>
      <c r="CZ1042" s="12"/>
      <c r="DA1042" s="12"/>
      <c r="DB1042" s="12"/>
      <c r="DC1042" s="12"/>
      <c r="DD1042" s="12"/>
      <c r="DE1042" s="12"/>
      <c r="DF1042" s="12"/>
      <c r="DG1042" s="12"/>
      <c r="DH1042" s="12"/>
      <c r="DI1042" s="12"/>
      <c r="DJ1042" s="12"/>
      <c r="DK1042" s="12"/>
      <c r="DL1042" s="12"/>
      <c r="DM1042" s="12"/>
      <c r="DN1042" s="12"/>
      <c r="DO1042" s="12"/>
      <c r="DP1042" s="12"/>
      <c r="DQ1042" s="12"/>
      <c r="DR1042" s="12"/>
      <c r="DS1042" s="12"/>
      <c r="DT1042" s="12"/>
      <c r="DU1042" s="12"/>
      <c r="DV1042" s="12"/>
      <c r="DW1042" s="12"/>
      <c r="DX1042" s="12"/>
      <c r="DY1042" s="12"/>
      <c r="DZ1042" s="12"/>
      <c r="EA1042" s="12"/>
      <c r="EB1042" s="12"/>
      <c r="EC1042" s="12"/>
      <c r="ED1042" s="12"/>
      <c r="EE1042" s="12"/>
      <c r="EF1042" s="12"/>
      <c r="EG1042" s="12"/>
      <c r="EH1042" s="12"/>
      <c r="EI1042" s="12"/>
      <c r="EJ1042" s="12"/>
      <c r="EK1042" s="12"/>
      <c r="EL1042" s="12"/>
      <c r="EM1042" s="12"/>
      <c r="EN1042" s="12"/>
      <c r="EO1042" s="12"/>
      <c r="EP1042" s="12"/>
      <c r="EQ1042" s="12"/>
      <c r="ER1042" s="12"/>
      <c r="ES1042" s="12"/>
      <c r="ET1042" s="12"/>
      <c r="EU1042" s="12"/>
      <c r="EV1042" s="12"/>
      <c r="EW1042" s="12"/>
      <c r="EX1042" s="12"/>
      <c r="EY1042" s="12"/>
      <c r="EZ1042" s="12"/>
      <c r="FA1042" s="12"/>
      <c r="FB1042" s="12"/>
      <c r="FC1042" s="12"/>
      <c r="FD1042" s="12"/>
      <c r="FE1042" s="12"/>
      <c r="FF1042" s="12"/>
      <c r="FG1042" s="12"/>
      <c r="FH1042" s="12"/>
      <c r="FI1042" s="12"/>
      <c r="FJ1042" s="12"/>
      <c r="FK1042" s="12"/>
      <c r="FL1042" s="12"/>
      <c r="FM1042" s="12"/>
      <c r="FN1042" s="12"/>
      <c r="FO1042" s="12"/>
      <c r="FP1042" s="12"/>
      <c r="FQ1042" s="12"/>
      <c r="FR1042" s="12"/>
      <c r="FS1042" s="12"/>
      <c r="FT1042" s="12"/>
      <c r="FU1042" s="12"/>
      <c r="FV1042" s="12"/>
      <c r="FW1042" s="12"/>
      <c r="FX1042" s="12"/>
      <c r="FY1042" s="12"/>
      <c r="FZ1042" s="12"/>
      <c r="GA1042" s="12"/>
      <c r="GB1042" s="12"/>
      <c r="GC1042" s="12"/>
      <c r="GD1042" s="12"/>
      <c r="GE1042" s="12"/>
      <c r="GF1042" s="12"/>
      <c r="GG1042" s="12"/>
      <c r="GH1042" s="12"/>
      <c r="GI1042" s="12"/>
      <c r="GJ1042" s="12"/>
      <c r="GK1042" s="12"/>
      <c r="GL1042" s="12"/>
      <c r="GM1042" s="12"/>
      <c r="GN1042" s="12"/>
      <c r="GO1042" s="12"/>
      <c r="GP1042" s="12"/>
      <c r="GQ1042" s="12"/>
      <c r="GR1042" s="12"/>
      <c r="GS1042" s="12"/>
      <c r="GT1042" s="12"/>
      <c r="GU1042" s="12"/>
      <c r="GV1042" s="12"/>
      <c r="GW1042" s="12"/>
      <c r="GX1042" s="12"/>
      <c r="GY1042" s="12"/>
      <c r="GZ1042" s="12"/>
      <c r="HA1042" s="12"/>
      <c r="HB1042" s="12"/>
      <c r="HC1042" s="12"/>
      <c r="HD1042" s="12"/>
      <c r="HE1042" s="12"/>
      <c r="HF1042" s="12"/>
      <c r="HG1042" s="12"/>
      <c r="HH1042" s="12"/>
      <c r="HI1042" s="12"/>
    </row>
    <row r="1043" spans="1:217" s="1" customFormat="1" ht="19.5" customHeight="1">
      <c r="A1043" s="44">
        <v>1040</v>
      </c>
      <c r="B1043" s="45" t="s">
        <v>3461</v>
      </c>
      <c r="C1043" s="45" t="s">
        <v>3462</v>
      </c>
      <c r="D1043" s="45" t="s">
        <v>51</v>
      </c>
      <c r="E1043" s="45" t="s">
        <v>18</v>
      </c>
      <c r="F1043" s="45" t="s">
        <v>19</v>
      </c>
      <c r="G1043" s="45" t="s">
        <v>3459</v>
      </c>
      <c r="H1043" s="45" t="s">
        <v>3463</v>
      </c>
      <c r="I1043" s="50">
        <v>93</v>
      </c>
      <c r="J1043" s="51">
        <f t="shared" si="87"/>
        <v>31</v>
      </c>
      <c r="K1043" s="52">
        <v>75.7</v>
      </c>
      <c r="L1043" s="51">
        <f t="shared" si="86"/>
        <v>37.85</v>
      </c>
      <c r="M1043" s="51">
        <f t="shared" si="88"/>
        <v>68.85</v>
      </c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  <c r="AZ1043" s="12"/>
      <c r="BA1043" s="12"/>
      <c r="BB1043" s="12"/>
      <c r="BC1043" s="12"/>
      <c r="BD1043" s="12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2"/>
      <c r="BQ1043" s="12"/>
      <c r="BR1043" s="12"/>
      <c r="BS1043" s="12"/>
      <c r="BT1043" s="12"/>
      <c r="BU1043" s="12"/>
      <c r="BV1043" s="12"/>
      <c r="BW1043" s="12"/>
      <c r="BX1043" s="12"/>
      <c r="BY1043" s="12"/>
      <c r="BZ1043" s="12"/>
      <c r="CA1043" s="12"/>
      <c r="CB1043" s="12"/>
      <c r="CC1043" s="12"/>
      <c r="CD1043" s="12"/>
      <c r="CE1043" s="12"/>
      <c r="CF1043" s="12"/>
      <c r="CG1043" s="12"/>
      <c r="CH1043" s="12"/>
      <c r="CI1043" s="12"/>
      <c r="CJ1043" s="12"/>
      <c r="CK1043" s="12"/>
      <c r="CL1043" s="12"/>
      <c r="CM1043" s="12"/>
      <c r="CN1043" s="12"/>
      <c r="CO1043" s="12"/>
      <c r="CP1043" s="12"/>
      <c r="CQ1043" s="12"/>
      <c r="CR1043" s="12"/>
      <c r="CS1043" s="12"/>
      <c r="CT1043" s="12"/>
      <c r="CU1043" s="12"/>
      <c r="CV1043" s="12"/>
      <c r="CW1043" s="12"/>
      <c r="CX1043" s="12"/>
      <c r="CY1043" s="12"/>
      <c r="CZ1043" s="12"/>
      <c r="DA1043" s="12"/>
      <c r="DB1043" s="12"/>
      <c r="DC1043" s="12"/>
      <c r="DD1043" s="12"/>
      <c r="DE1043" s="12"/>
      <c r="DF1043" s="12"/>
      <c r="DG1043" s="12"/>
      <c r="DH1043" s="12"/>
      <c r="DI1043" s="12"/>
      <c r="DJ1043" s="12"/>
      <c r="DK1043" s="12"/>
      <c r="DL1043" s="12"/>
      <c r="DM1043" s="12"/>
      <c r="DN1043" s="12"/>
      <c r="DO1043" s="12"/>
      <c r="DP1043" s="12"/>
      <c r="DQ1043" s="12"/>
      <c r="DR1043" s="12"/>
      <c r="DS1043" s="12"/>
      <c r="DT1043" s="12"/>
      <c r="DU1043" s="12"/>
      <c r="DV1043" s="12"/>
      <c r="DW1043" s="12"/>
      <c r="DX1043" s="12"/>
      <c r="DY1043" s="12"/>
      <c r="DZ1043" s="12"/>
      <c r="EA1043" s="12"/>
      <c r="EB1043" s="12"/>
      <c r="EC1043" s="12"/>
      <c r="ED1043" s="12"/>
      <c r="EE1043" s="12"/>
      <c r="EF1043" s="12"/>
      <c r="EG1043" s="12"/>
      <c r="EH1043" s="12"/>
      <c r="EI1043" s="12"/>
      <c r="EJ1043" s="12"/>
      <c r="EK1043" s="12"/>
      <c r="EL1043" s="12"/>
      <c r="EM1043" s="12"/>
      <c r="EN1043" s="12"/>
      <c r="EO1043" s="12"/>
      <c r="EP1043" s="12"/>
      <c r="EQ1043" s="12"/>
      <c r="ER1043" s="12"/>
      <c r="ES1043" s="12"/>
      <c r="ET1043" s="12"/>
      <c r="EU1043" s="12"/>
      <c r="EV1043" s="12"/>
      <c r="EW1043" s="12"/>
      <c r="EX1043" s="12"/>
      <c r="EY1043" s="12"/>
      <c r="EZ1043" s="12"/>
      <c r="FA1043" s="12"/>
      <c r="FB1043" s="12"/>
      <c r="FC1043" s="12"/>
      <c r="FD1043" s="12"/>
      <c r="FE1043" s="12"/>
      <c r="FF1043" s="12"/>
      <c r="FG1043" s="12"/>
      <c r="FH1043" s="12"/>
      <c r="FI1043" s="12"/>
      <c r="FJ1043" s="12"/>
      <c r="FK1043" s="12"/>
      <c r="FL1043" s="12"/>
      <c r="FM1043" s="12"/>
      <c r="FN1043" s="12"/>
      <c r="FO1043" s="12"/>
      <c r="FP1043" s="12"/>
      <c r="FQ1043" s="12"/>
      <c r="FR1043" s="12"/>
      <c r="FS1043" s="12"/>
      <c r="FT1043" s="12"/>
      <c r="FU1043" s="12"/>
      <c r="FV1043" s="12"/>
      <c r="FW1043" s="12"/>
      <c r="FX1043" s="12"/>
      <c r="FY1043" s="12"/>
      <c r="FZ1043" s="12"/>
      <c r="GA1043" s="12"/>
      <c r="GB1043" s="12"/>
      <c r="GC1043" s="12"/>
      <c r="GD1043" s="12"/>
      <c r="GE1043" s="12"/>
      <c r="GF1043" s="12"/>
      <c r="GG1043" s="12"/>
      <c r="GH1043" s="12"/>
      <c r="GI1043" s="12"/>
      <c r="GJ1043" s="12"/>
      <c r="GK1043" s="12"/>
      <c r="GL1043" s="12"/>
      <c r="GM1043" s="12"/>
      <c r="GN1043" s="12"/>
      <c r="GO1043" s="12"/>
      <c r="GP1043" s="12"/>
      <c r="GQ1043" s="12"/>
      <c r="GR1043" s="12"/>
      <c r="GS1043" s="12"/>
      <c r="GT1043" s="12"/>
      <c r="GU1043" s="12"/>
      <c r="GV1043" s="12"/>
      <c r="GW1043" s="12"/>
      <c r="GX1043" s="12"/>
      <c r="GY1043" s="12"/>
      <c r="GZ1043" s="12"/>
      <c r="HA1043" s="12"/>
      <c r="HB1043" s="12"/>
      <c r="HC1043" s="12"/>
      <c r="HD1043" s="12"/>
      <c r="HE1043" s="12"/>
      <c r="HF1043" s="12"/>
      <c r="HG1043" s="12"/>
      <c r="HH1043" s="12"/>
      <c r="HI1043" s="12"/>
    </row>
    <row r="1044" spans="1:217" s="12" customFormat="1" ht="19.5" customHeight="1">
      <c r="A1044" s="44">
        <v>1041</v>
      </c>
      <c r="B1044" s="45" t="s">
        <v>3464</v>
      </c>
      <c r="C1044" s="45" t="s">
        <v>3465</v>
      </c>
      <c r="D1044" s="45" t="s">
        <v>51</v>
      </c>
      <c r="E1044" s="45" t="s">
        <v>18</v>
      </c>
      <c r="F1044" s="45" t="s">
        <v>25</v>
      </c>
      <c r="G1044" s="45" t="s">
        <v>3459</v>
      </c>
      <c r="H1044" s="45" t="s">
        <v>3466</v>
      </c>
      <c r="I1044" s="50">
        <v>96</v>
      </c>
      <c r="J1044" s="51">
        <f t="shared" si="87"/>
        <v>32</v>
      </c>
      <c r="K1044" s="52">
        <v>69.5</v>
      </c>
      <c r="L1044" s="51">
        <f t="shared" si="86"/>
        <v>34.75</v>
      </c>
      <c r="M1044" s="51">
        <f t="shared" si="88"/>
        <v>66.75</v>
      </c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</row>
    <row r="1045" spans="1:13" s="1" customFormat="1" ht="19.5" customHeight="1">
      <c r="A1045" s="44">
        <v>1042</v>
      </c>
      <c r="B1045" s="45" t="s">
        <v>3467</v>
      </c>
      <c r="C1045" s="45" t="s">
        <v>3468</v>
      </c>
      <c r="D1045" s="45" t="s">
        <v>17</v>
      </c>
      <c r="E1045" s="45" t="s">
        <v>18</v>
      </c>
      <c r="F1045" s="45" t="s">
        <v>19</v>
      </c>
      <c r="G1045" s="45" t="s">
        <v>3459</v>
      </c>
      <c r="H1045" s="45" t="s">
        <v>3469</v>
      </c>
      <c r="I1045" s="50">
        <v>95</v>
      </c>
      <c r="J1045" s="51">
        <f t="shared" si="87"/>
        <v>31.666666666666668</v>
      </c>
      <c r="K1045" s="52">
        <v>69.3</v>
      </c>
      <c r="L1045" s="51">
        <f t="shared" si="86"/>
        <v>34.65</v>
      </c>
      <c r="M1045" s="51">
        <f t="shared" si="88"/>
        <v>66.31666666666666</v>
      </c>
    </row>
    <row r="1046" spans="1:217" s="1" customFormat="1" ht="19.5" customHeight="1">
      <c r="A1046" s="44">
        <v>1043</v>
      </c>
      <c r="B1046" s="45" t="s">
        <v>3470</v>
      </c>
      <c r="C1046" s="45" t="s">
        <v>3471</v>
      </c>
      <c r="D1046" s="45" t="s">
        <v>51</v>
      </c>
      <c r="E1046" s="45" t="s">
        <v>18</v>
      </c>
      <c r="F1046" s="45" t="s">
        <v>19</v>
      </c>
      <c r="G1046" s="45" t="s">
        <v>3459</v>
      </c>
      <c r="H1046" s="45" t="s">
        <v>3472</v>
      </c>
      <c r="I1046" s="50">
        <v>87</v>
      </c>
      <c r="J1046" s="51">
        <f t="shared" si="87"/>
        <v>29</v>
      </c>
      <c r="K1046" s="52">
        <v>74.4</v>
      </c>
      <c r="L1046" s="51">
        <f t="shared" si="86"/>
        <v>37.2</v>
      </c>
      <c r="M1046" s="51">
        <f t="shared" si="88"/>
        <v>66.2</v>
      </c>
      <c r="CF1046" s="12"/>
      <c r="CG1046" s="12"/>
      <c r="CH1046" s="12"/>
      <c r="CI1046" s="12"/>
      <c r="CJ1046" s="12"/>
      <c r="CK1046" s="12"/>
      <c r="CL1046" s="12"/>
      <c r="CM1046" s="12"/>
      <c r="CN1046" s="12"/>
      <c r="CO1046" s="12"/>
      <c r="CP1046" s="12"/>
      <c r="CQ1046" s="12"/>
      <c r="CR1046" s="12"/>
      <c r="CS1046" s="12"/>
      <c r="CT1046" s="12"/>
      <c r="CU1046" s="12"/>
      <c r="CV1046" s="12"/>
      <c r="CW1046" s="12"/>
      <c r="CX1046" s="12"/>
      <c r="CY1046" s="12"/>
      <c r="CZ1046" s="12"/>
      <c r="DA1046" s="12"/>
      <c r="DB1046" s="12"/>
      <c r="DC1046" s="12"/>
      <c r="DD1046" s="12"/>
      <c r="DE1046" s="12"/>
      <c r="DF1046" s="12"/>
      <c r="DG1046" s="12"/>
      <c r="DH1046" s="12"/>
      <c r="DI1046" s="12"/>
      <c r="DJ1046" s="12"/>
      <c r="DK1046" s="12"/>
      <c r="DL1046" s="12"/>
      <c r="DM1046" s="12"/>
      <c r="DN1046" s="12"/>
      <c r="DO1046" s="12"/>
      <c r="DP1046" s="12"/>
      <c r="DQ1046" s="12"/>
      <c r="DR1046" s="12"/>
      <c r="DS1046" s="12"/>
      <c r="DT1046" s="12"/>
      <c r="DU1046" s="12"/>
      <c r="DV1046" s="12"/>
      <c r="DW1046" s="12"/>
      <c r="DX1046" s="12"/>
      <c r="DY1046" s="12"/>
      <c r="DZ1046" s="12"/>
      <c r="EA1046" s="12"/>
      <c r="EB1046" s="12"/>
      <c r="EC1046" s="12"/>
      <c r="ED1046" s="12"/>
      <c r="EE1046" s="12"/>
      <c r="EF1046" s="12"/>
      <c r="EG1046" s="12"/>
      <c r="EH1046" s="12"/>
      <c r="EI1046" s="12"/>
      <c r="EJ1046" s="12"/>
      <c r="EK1046" s="12"/>
      <c r="EL1046" s="12"/>
      <c r="EM1046" s="12"/>
      <c r="EN1046" s="12"/>
      <c r="EO1046" s="12"/>
      <c r="EP1046" s="12"/>
      <c r="EQ1046" s="12"/>
      <c r="ER1046" s="12"/>
      <c r="ES1046" s="12"/>
      <c r="ET1046" s="12"/>
      <c r="EU1046" s="12"/>
      <c r="EV1046" s="12"/>
      <c r="EW1046" s="12"/>
      <c r="EX1046" s="12"/>
      <c r="EY1046" s="12"/>
      <c r="EZ1046" s="12"/>
      <c r="FA1046" s="12"/>
      <c r="FB1046" s="12"/>
      <c r="FC1046" s="12"/>
      <c r="FD1046" s="12"/>
      <c r="FE1046" s="12"/>
      <c r="FF1046" s="12"/>
      <c r="FG1046" s="12"/>
      <c r="FH1046" s="12"/>
      <c r="FI1046" s="12"/>
      <c r="FJ1046" s="12"/>
      <c r="FK1046" s="12"/>
      <c r="FL1046" s="12"/>
      <c r="FM1046" s="12"/>
      <c r="FN1046" s="12"/>
      <c r="FO1046" s="12"/>
      <c r="FP1046" s="12"/>
      <c r="FQ1046" s="12"/>
      <c r="FR1046" s="12"/>
      <c r="FS1046" s="12"/>
      <c r="FT1046" s="12"/>
      <c r="FU1046" s="12"/>
      <c r="FV1046" s="12"/>
      <c r="FW1046" s="12"/>
      <c r="FX1046" s="12"/>
      <c r="FY1046" s="12"/>
      <c r="FZ1046" s="12"/>
      <c r="GA1046" s="12"/>
      <c r="GB1046" s="12"/>
      <c r="GC1046" s="12"/>
      <c r="GD1046" s="12"/>
      <c r="GE1046" s="12"/>
      <c r="GF1046" s="12"/>
      <c r="GG1046" s="12"/>
      <c r="GH1046" s="12"/>
      <c r="GI1046" s="12"/>
      <c r="GJ1046" s="12"/>
      <c r="GK1046" s="12"/>
      <c r="GL1046" s="12"/>
      <c r="GM1046" s="12"/>
      <c r="GN1046" s="12"/>
      <c r="GO1046" s="12"/>
      <c r="GP1046" s="12"/>
      <c r="GQ1046" s="12"/>
      <c r="GR1046" s="12"/>
      <c r="GS1046" s="12"/>
      <c r="GT1046" s="12"/>
      <c r="GU1046" s="12"/>
      <c r="GV1046" s="12"/>
      <c r="GW1046" s="12"/>
      <c r="GX1046" s="12"/>
      <c r="GY1046" s="12"/>
      <c r="GZ1046" s="12"/>
      <c r="HA1046" s="12"/>
      <c r="HB1046" s="12"/>
      <c r="HC1046" s="12"/>
      <c r="HD1046" s="12"/>
      <c r="HE1046" s="12"/>
      <c r="HF1046" s="12"/>
      <c r="HG1046" s="12"/>
      <c r="HH1046" s="12"/>
      <c r="HI1046" s="12"/>
    </row>
    <row r="1047" spans="1:217" s="12" customFormat="1" ht="19.5" customHeight="1">
      <c r="A1047" s="44">
        <v>1044</v>
      </c>
      <c r="B1047" s="45" t="s">
        <v>3473</v>
      </c>
      <c r="C1047" s="45" t="s">
        <v>3474</v>
      </c>
      <c r="D1047" s="45" t="s">
        <v>51</v>
      </c>
      <c r="E1047" s="45" t="s">
        <v>18</v>
      </c>
      <c r="F1047" s="45" t="s">
        <v>19</v>
      </c>
      <c r="G1047" s="45" t="s">
        <v>3459</v>
      </c>
      <c r="H1047" s="45" t="s">
        <v>3475</v>
      </c>
      <c r="I1047" s="50">
        <v>87</v>
      </c>
      <c r="J1047" s="51">
        <f t="shared" si="87"/>
        <v>29</v>
      </c>
      <c r="K1047" s="52">
        <v>72.3</v>
      </c>
      <c r="L1047" s="51">
        <f t="shared" si="86"/>
        <v>36.15</v>
      </c>
      <c r="M1047" s="51">
        <f t="shared" si="88"/>
        <v>65.15</v>
      </c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</row>
    <row r="1048" spans="1:217" s="1" customFormat="1" ht="19.5" customHeight="1">
      <c r="A1048" s="44">
        <v>1045</v>
      </c>
      <c r="B1048" s="45" t="s">
        <v>3476</v>
      </c>
      <c r="C1048" s="45" t="s">
        <v>3477</v>
      </c>
      <c r="D1048" s="45" t="s">
        <v>51</v>
      </c>
      <c r="E1048" s="45" t="s">
        <v>24</v>
      </c>
      <c r="F1048" s="45" t="s">
        <v>19</v>
      </c>
      <c r="G1048" s="45" t="s">
        <v>3478</v>
      </c>
      <c r="H1048" s="45" t="s">
        <v>3479</v>
      </c>
      <c r="I1048" s="50">
        <v>110</v>
      </c>
      <c r="J1048" s="51">
        <f t="shared" si="87"/>
        <v>36.666666666666664</v>
      </c>
      <c r="K1048" s="52">
        <v>73.8</v>
      </c>
      <c r="L1048" s="51">
        <f t="shared" si="86"/>
        <v>36.9</v>
      </c>
      <c r="M1048" s="51">
        <f t="shared" si="88"/>
        <v>73.56666666666666</v>
      </c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 s="12"/>
      <c r="AV1048" s="12"/>
      <c r="AW1048" s="12"/>
      <c r="AX1048" s="12"/>
      <c r="AY1048" s="12"/>
      <c r="AZ1048" s="12"/>
      <c r="BA1048" s="12"/>
      <c r="BB1048" s="12"/>
      <c r="BC1048" s="12"/>
      <c r="BD1048" s="12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2"/>
      <c r="BQ1048" s="12"/>
      <c r="BR1048" s="12"/>
      <c r="BS1048" s="12"/>
      <c r="BT1048" s="12"/>
      <c r="BU1048" s="12"/>
      <c r="BV1048" s="12"/>
      <c r="BW1048" s="12"/>
      <c r="BX1048" s="12"/>
      <c r="BY1048" s="12"/>
      <c r="BZ1048" s="12"/>
      <c r="CA1048" s="12"/>
      <c r="CB1048" s="12"/>
      <c r="CC1048" s="12"/>
      <c r="CD1048" s="12"/>
      <c r="CE1048" s="12"/>
      <c r="CF1048" s="12"/>
      <c r="CG1048" s="12"/>
      <c r="CH1048" s="12"/>
      <c r="CI1048" s="12"/>
      <c r="CJ1048" s="12"/>
      <c r="CK1048" s="12"/>
      <c r="CL1048" s="12"/>
      <c r="CM1048" s="12"/>
      <c r="CN1048" s="12"/>
      <c r="CO1048" s="12"/>
      <c r="CP1048" s="12"/>
      <c r="CQ1048" s="12"/>
      <c r="CR1048" s="12"/>
      <c r="CS1048" s="12"/>
      <c r="CT1048" s="12"/>
      <c r="CU1048" s="12"/>
      <c r="CV1048" s="12"/>
      <c r="CW1048" s="12"/>
      <c r="CX1048" s="12"/>
      <c r="CY1048" s="12"/>
      <c r="CZ1048" s="12"/>
      <c r="DA1048" s="12"/>
      <c r="DB1048" s="12"/>
      <c r="DC1048" s="12"/>
      <c r="DD1048" s="12"/>
      <c r="DE1048" s="12"/>
      <c r="DF1048" s="12"/>
      <c r="DG1048" s="12"/>
      <c r="DH1048" s="12"/>
      <c r="DI1048" s="12"/>
      <c r="DJ1048" s="12"/>
      <c r="DK1048" s="12"/>
      <c r="DL1048" s="12"/>
      <c r="DM1048" s="12"/>
      <c r="DN1048" s="12"/>
      <c r="DO1048" s="12"/>
      <c r="DP1048" s="12"/>
      <c r="DQ1048" s="12"/>
      <c r="DR1048" s="12"/>
      <c r="DS1048" s="12"/>
      <c r="DT1048" s="12"/>
      <c r="DU1048" s="12"/>
      <c r="DV1048" s="12"/>
      <c r="DW1048" s="12"/>
      <c r="DX1048" s="12"/>
      <c r="DY1048" s="12"/>
      <c r="DZ1048" s="12"/>
      <c r="EA1048" s="12"/>
      <c r="EB1048" s="12"/>
      <c r="EC1048" s="12"/>
      <c r="ED1048" s="12"/>
      <c r="EE1048" s="12"/>
      <c r="EF1048" s="12"/>
      <c r="EG1048" s="12"/>
      <c r="EH1048" s="12"/>
      <c r="EI1048" s="12"/>
      <c r="EJ1048" s="12"/>
      <c r="EK1048" s="12"/>
      <c r="EL1048" s="12"/>
      <c r="EM1048" s="12"/>
      <c r="EN1048" s="12"/>
      <c r="EO1048" s="12"/>
      <c r="EP1048" s="12"/>
      <c r="EQ1048" s="12"/>
      <c r="ER1048" s="12"/>
      <c r="ES1048" s="12"/>
      <c r="ET1048" s="12"/>
      <c r="EU1048" s="12"/>
      <c r="EV1048" s="12"/>
      <c r="EW1048" s="12"/>
      <c r="EX1048" s="12"/>
      <c r="EY1048" s="12"/>
      <c r="EZ1048" s="12"/>
      <c r="FA1048" s="12"/>
      <c r="FB1048" s="12"/>
      <c r="FC1048" s="12"/>
      <c r="FD1048" s="12"/>
      <c r="FE1048" s="12"/>
      <c r="FF1048" s="12"/>
      <c r="FG1048" s="12"/>
      <c r="FH1048" s="12"/>
      <c r="FI1048" s="12"/>
      <c r="FJ1048" s="12"/>
      <c r="FK1048" s="12"/>
      <c r="FL1048" s="12"/>
      <c r="FM1048" s="12"/>
      <c r="FN1048" s="12"/>
      <c r="FO1048" s="12"/>
      <c r="FP1048" s="12"/>
      <c r="FQ1048" s="12"/>
      <c r="FR1048" s="12"/>
      <c r="FS1048" s="12"/>
      <c r="FT1048" s="12"/>
      <c r="FU1048" s="12"/>
      <c r="FV1048" s="12"/>
      <c r="FW1048" s="12"/>
      <c r="FX1048" s="12"/>
      <c r="FY1048" s="12"/>
      <c r="FZ1048" s="12"/>
      <c r="GA1048" s="12"/>
      <c r="GB1048" s="12"/>
      <c r="GC1048" s="12"/>
      <c r="GD1048" s="12"/>
      <c r="GE1048" s="12"/>
      <c r="GF1048" s="12"/>
      <c r="GG1048" s="12"/>
      <c r="GH1048" s="12"/>
      <c r="GI1048" s="12"/>
      <c r="GJ1048" s="12"/>
      <c r="GK1048" s="12"/>
      <c r="GL1048" s="12"/>
      <c r="GM1048" s="12"/>
      <c r="GN1048" s="12"/>
      <c r="GO1048" s="12"/>
      <c r="GP1048" s="12"/>
      <c r="GQ1048" s="12"/>
      <c r="GR1048" s="12"/>
      <c r="GS1048" s="12"/>
      <c r="GT1048" s="12"/>
      <c r="GU1048" s="12"/>
      <c r="GV1048" s="12"/>
      <c r="GW1048" s="12"/>
      <c r="GX1048" s="12"/>
      <c r="GY1048" s="12"/>
      <c r="GZ1048" s="12"/>
      <c r="HA1048" s="12"/>
      <c r="HB1048" s="12"/>
      <c r="HC1048" s="12"/>
      <c r="HD1048" s="12"/>
      <c r="HE1048" s="12"/>
      <c r="HF1048" s="12"/>
      <c r="HG1048" s="12"/>
      <c r="HH1048" s="12"/>
      <c r="HI1048" s="12"/>
    </row>
    <row r="1049" spans="1:83" s="1" customFormat="1" ht="19.5" customHeight="1">
      <c r="A1049" s="44">
        <v>1046</v>
      </c>
      <c r="B1049" s="45" t="s">
        <v>3480</v>
      </c>
      <c r="C1049" s="45" t="s">
        <v>3481</v>
      </c>
      <c r="D1049" s="45" t="s">
        <v>17</v>
      </c>
      <c r="E1049" s="45" t="s">
        <v>24</v>
      </c>
      <c r="F1049" s="45" t="s">
        <v>25</v>
      </c>
      <c r="G1049" s="45" t="s">
        <v>3478</v>
      </c>
      <c r="H1049" s="45" t="s">
        <v>3482</v>
      </c>
      <c r="I1049" s="50">
        <v>96</v>
      </c>
      <c r="J1049" s="51">
        <f t="shared" si="87"/>
        <v>32</v>
      </c>
      <c r="K1049" s="52">
        <v>75.7</v>
      </c>
      <c r="L1049" s="51">
        <f aca="true" t="shared" si="89" ref="L1031:L1094">K1049*50%</f>
        <v>37.85</v>
      </c>
      <c r="M1049" s="51">
        <f t="shared" si="88"/>
        <v>69.85</v>
      </c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 s="12"/>
      <c r="AV1049" s="12"/>
      <c r="AW1049" s="12"/>
      <c r="AX1049" s="12"/>
      <c r="AY1049" s="12"/>
      <c r="AZ1049" s="12"/>
      <c r="BA1049" s="12"/>
      <c r="BB1049" s="12"/>
      <c r="BC1049" s="12"/>
      <c r="BD1049" s="12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2"/>
      <c r="BQ1049" s="12"/>
      <c r="BR1049" s="12"/>
      <c r="BS1049" s="12"/>
      <c r="BT1049" s="12"/>
      <c r="BU1049" s="12"/>
      <c r="BV1049" s="12"/>
      <c r="BW1049" s="12"/>
      <c r="BX1049" s="12"/>
      <c r="BY1049" s="12"/>
      <c r="BZ1049" s="12"/>
      <c r="CA1049" s="12"/>
      <c r="CB1049" s="12"/>
      <c r="CC1049" s="12"/>
      <c r="CD1049" s="12"/>
      <c r="CE1049" s="12"/>
    </row>
    <row r="1050" spans="1:217" s="12" customFormat="1" ht="19.5" customHeight="1">
      <c r="A1050" s="44">
        <v>1047</v>
      </c>
      <c r="B1050" s="45" t="s">
        <v>3483</v>
      </c>
      <c r="C1050" s="45" t="s">
        <v>3484</v>
      </c>
      <c r="D1050" s="45" t="s">
        <v>17</v>
      </c>
      <c r="E1050" s="45" t="s">
        <v>24</v>
      </c>
      <c r="F1050" s="45" t="s">
        <v>25</v>
      </c>
      <c r="G1050" s="45" t="s">
        <v>3478</v>
      </c>
      <c r="H1050" s="45" t="s">
        <v>3485</v>
      </c>
      <c r="I1050" s="50">
        <v>97</v>
      </c>
      <c r="J1050" s="51">
        <f t="shared" si="87"/>
        <v>32.333333333333336</v>
      </c>
      <c r="K1050" s="52">
        <v>74</v>
      </c>
      <c r="L1050" s="51">
        <f t="shared" si="89"/>
        <v>37</v>
      </c>
      <c r="M1050" s="51">
        <f t="shared" si="88"/>
        <v>69.33333333333334</v>
      </c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  <c r="EN1050" s="1"/>
      <c r="EO1050" s="1"/>
      <c r="EP1050" s="1"/>
      <c r="EQ1050" s="1"/>
      <c r="ER1050" s="1"/>
      <c r="ES1050" s="1"/>
      <c r="ET1050" s="1"/>
      <c r="EU1050" s="1"/>
      <c r="EV1050" s="1"/>
      <c r="EW1050" s="1"/>
      <c r="EX1050" s="1"/>
      <c r="EY1050" s="1"/>
      <c r="EZ1050" s="1"/>
      <c r="FA1050" s="1"/>
      <c r="FB1050" s="1"/>
      <c r="FC1050" s="1"/>
      <c r="FD1050" s="1"/>
      <c r="FE1050" s="1"/>
      <c r="FF1050" s="1"/>
      <c r="FG1050" s="1"/>
      <c r="FH1050" s="1"/>
      <c r="FI1050" s="1"/>
      <c r="FJ1050" s="1"/>
      <c r="FK1050" s="1"/>
      <c r="FL1050" s="1"/>
      <c r="FM1050" s="1"/>
      <c r="FN1050" s="1"/>
      <c r="FO1050" s="1"/>
      <c r="FP1050" s="1"/>
      <c r="FQ1050" s="1"/>
      <c r="FR1050" s="1"/>
      <c r="FS1050" s="1"/>
      <c r="FT1050" s="1"/>
      <c r="FU1050" s="1"/>
      <c r="FV1050" s="1"/>
      <c r="FW1050" s="1"/>
      <c r="FX1050" s="1"/>
      <c r="FY1050" s="1"/>
      <c r="FZ1050" s="1"/>
      <c r="GA1050" s="1"/>
      <c r="GB1050" s="1"/>
      <c r="GC1050" s="1"/>
      <c r="GD1050" s="1"/>
      <c r="GE1050" s="1"/>
      <c r="GF1050" s="1"/>
      <c r="GG1050" s="1"/>
      <c r="GH1050" s="1"/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  <c r="GT1050" s="1"/>
      <c r="GU1050" s="1"/>
      <c r="GV1050" s="1"/>
      <c r="GW1050" s="1"/>
      <c r="GX1050" s="1"/>
      <c r="GY1050" s="1"/>
      <c r="GZ1050" s="1"/>
      <c r="HA1050" s="1"/>
      <c r="HB1050" s="1"/>
      <c r="HC1050" s="1"/>
      <c r="HD1050" s="1"/>
      <c r="HE1050" s="1"/>
      <c r="HF1050" s="1"/>
      <c r="HG1050" s="1"/>
      <c r="HH1050" s="1"/>
      <c r="HI1050" s="1"/>
    </row>
    <row r="1051" spans="1:217" s="1" customFormat="1" ht="19.5" customHeight="1">
      <c r="A1051" s="44">
        <v>1048</v>
      </c>
      <c r="B1051" s="45" t="s">
        <v>3486</v>
      </c>
      <c r="C1051" s="45" t="s">
        <v>3487</v>
      </c>
      <c r="D1051" s="45" t="s">
        <v>51</v>
      </c>
      <c r="E1051" s="45" t="s">
        <v>24</v>
      </c>
      <c r="F1051" s="45" t="s">
        <v>25</v>
      </c>
      <c r="G1051" s="45" t="s">
        <v>3478</v>
      </c>
      <c r="H1051" s="45" t="s">
        <v>3488</v>
      </c>
      <c r="I1051" s="50">
        <v>88</v>
      </c>
      <c r="J1051" s="51">
        <f t="shared" si="87"/>
        <v>29.333333333333332</v>
      </c>
      <c r="K1051" s="52">
        <v>79</v>
      </c>
      <c r="L1051" s="51">
        <f t="shared" si="89"/>
        <v>39.5</v>
      </c>
      <c r="M1051" s="51">
        <f t="shared" si="88"/>
        <v>68.83333333333333</v>
      </c>
      <c r="CF1051" s="12"/>
      <c r="CG1051" s="12"/>
      <c r="CH1051" s="12"/>
      <c r="CI1051" s="12"/>
      <c r="CJ1051" s="12"/>
      <c r="CK1051" s="12"/>
      <c r="CL1051" s="12"/>
      <c r="CM1051" s="12"/>
      <c r="CN1051" s="12"/>
      <c r="CO1051" s="12"/>
      <c r="CP1051" s="12"/>
      <c r="CQ1051" s="12"/>
      <c r="CR1051" s="12"/>
      <c r="CS1051" s="12"/>
      <c r="CT1051" s="12"/>
      <c r="CU1051" s="12"/>
      <c r="CV1051" s="12"/>
      <c r="CW1051" s="12"/>
      <c r="CX1051" s="12"/>
      <c r="CY1051" s="12"/>
      <c r="CZ1051" s="12"/>
      <c r="DA1051" s="12"/>
      <c r="DB1051" s="12"/>
      <c r="DC1051" s="12"/>
      <c r="DD1051" s="12"/>
      <c r="DE1051" s="12"/>
      <c r="DF1051" s="12"/>
      <c r="DG1051" s="12"/>
      <c r="DH1051" s="12"/>
      <c r="DI1051" s="12"/>
      <c r="DJ1051" s="12"/>
      <c r="DK1051" s="12"/>
      <c r="DL1051" s="12"/>
      <c r="DM1051" s="12"/>
      <c r="DN1051" s="12"/>
      <c r="DO1051" s="12"/>
      <c r="DP1051" s="12"/>
      <c r="DQ1051" s="12"/>
      <c r="DR1051" s="12"/>
      <c r="DS1051" s="12"/>
      <c r="DT1051" s="12"/>
      <c r="DU1051" s="12"/>
      <c r="DV1051" s="12"/>
      <c r="DW1051" s="12"/>
      <c r="DX1051" s="12"/>
      <c r="DY1051" s="12"/>
      <c r="DZ1051" s="12"/>
      <c r="EA1051" s="12"/>
      <c r="EB1051" s="12"/>
      <c r="EC1051" s="12"/>
      <c r="ED1051" s="12"/>
      <c r="EE1051" s="12"/>
      <c r="EF1051" s="12"/>
      <c r="EG1051" s="12"/>
      <c r="EH1051" s="12"/>
      <c r="EI1051" s="12"/>
      <c r="EJ1051" s="12"/>
      <c r="EK1051" s="12"/>
      <c r="EL1051" s="12"/>
      <c r="EM1051" s="12"/>
      <c r="EN1051" s="12"/>
      <c r="EO1051" s="12"/>
      <c r="EP1051" s="12"/>
      <c r="EQ1051" s="12"/>
      <c r="ER1051" s="12"/>
      <c r="ES1051" s="12"/>
      <c r="ET1051" s="12"/>
      <c r="EU1051" s="12"/>
      <c r="EV1051" s="12"/>
      <c r="EW1051" s="12"/>
      <c r="EX1051" s="12"/>
      <c r="EY1051" s="12"/>
      <c r="EZ1051" s="12"/>
      <c r="FA1051" s="12"/>
      <c r="FB1051" s="12"/>
      <c r="FC1051" s="12"/>
      <c r="FD1051" s="12"/>
      <c r="FE1051" s="12"/>
      <c r="FF1051" s="12"/>
      <c r="FG1051" s="12"/>
      <c r="FH1051" s="12"/>
      <c r="FI1051" s="12"/>
      <c r="FJ1051" s="12"/>
      <c r="FK1051" s="12"/>
      <c r="FL1051" s="12"/>
      <c r="FM1051" s="12"/>
      <c r="FN1051" s="12"/>
      <c r="FO1051" s="12"/>
      <c r="FP1051" s="12"/>
      <c r="FQ1051" s="12"/>
      <c r="FR1051" s="12"/>
      <c r="FS1051" s="12"/>
      <c r="FT1051" s="12"/>
      <c r="FU1051" s="12"/>
      <c r="FV1051" s="12"/>
      <c r="FW1051" s="12"/>
      <c r="FX1051" s="12"/>
      <c r="FY1051" s="12"/>
      <c r="FZ1051" s="12"/>
      <c r="GA1051" s="12"/>
      <c r="GB1051" s="12"/>
      <c r="GC1051" s="12"/>
      <c r="GD1051" s="12"/>
      <c r="GE1051" s="12"/>
      <c r="GF1051" s="12"/>
      <c r="GG1051" s="12"/>
      <c r="GH1051" s="12"/>
      <c r="GI1051" s="12"/>
      <c r="GJ1051" s="12"/>
      <c r="GK1051" s="12"/>
      <c r="GL1051" s="12"/>
      <c r="GM1051" s="12"/>
      <c r="GN1051" s="12"/>
      <c r="GO1051" s="12"/>
      <c r="GP1051" s="12"/>
      <c r="GQ1051" s="12"/>
      <c r="GR1051" s="12"/>
      <c r="GS1051" s="12"/>
      <c r="GT1051" s="12"/>
      <c r="GU1051" s="12"/>
      <c r="GV1051" s="12"/>
      <c r="GW1051" s="12"/>
      <c r="GX1051" s="12"/>
      <c r="GY1051" s="12"/>
      <c r="GZ1051" s="12"/>
      <c r="HA1051" s="12"/>
      <c r="HB1051" s="12"/>
      <c r="HC1051" s="12"/>
      <c r="HD1051" s="12"/>
      <c r="HE1051" s="12"/>
      <c r="HF1051" s="12"/>
      <c r="HG1051" s="12"/>
      <c r="HH1051" s="12"/>
      <c r="HI1051" s="12"/>
    </row>
    <row r="1052" spans="1:13" s="1" customFormat="1" ht="19.5" customHeight="1">
      <c r="A1052" s="44">
        <v>1049</v>
      </c>
      <c r="B1052" s="45" t="s">
        <v>3489</v>
      </c>
      <c r="C1052" s="45" t="s">
        <v>3490</v>
      </c>
      <c r="D1052" s="45" t="s">
        <v>51</v>
      </c>
      <c r="E1052" s="45" t="s">
        <v>18</v>
      </c>
      <c r="F1052" s="45" t="s">
        <v>19</v>
      </c>
      <c r="G1052" s="45" t="s">
        <v>3478</v>
      </c>
      <c r="H1052" s="45" t="s">
        <v>3491</v>
      </c>
      <c r="I1052" s="50">
        <v>95</v>
      </c>
      <c r="J1052" s="51">
        <f t="shared" si="87"/>
        <v>31.666666666666668</v>
      </c>
      <c r="K1052" s="52">
        <v>73.6</v>
      </c>
      <c r="L1052" s="51">
        <f t="shared" si="89"/>
        <v>36.8</v>
      </c>
      <c r="M1052" s="51">
        <f t="shared" si="88"/>
        <v>68.46666666666667</v>
      </c>
    </row>
    <row r="1053" spans="1:217" s="12" customFormat="1" ht="19.5" customHeight="1">
      <c r="A1053" s="44">
        <v>1050</v>
      </c>
      <c r="B1053" s="45" t="s">
        <v>3492</v>
      </c>
      <c r="C1053" s="45" t="s">
        <v>3493</v>
      </c>
      <c r="D1053" s="45" t="s">
        <v>51</v>
      </c>
      <c r="E1053" s="45" t="s">
        <v>18</v>
      </c>
      <c r="F1053" s="45" t="s">
        <v>19</v>
      </c>
      <c r="G1053" s="45" t="s">
        <v>3478</v>
      </c>
      <c r="H1053" s="45" t="s">
        <v>3494</v>
      </c>
      <c r="I1053" s="50">
        <v>94</v>
      </c>
      <c r="J1053" s="51">
        <f t="shared" si="87"/>
        <v>31.333333333333332</v>
      </c>
      <c r="K1053" s="52">
        <v>69.1</v>
      </c>
      <c r="L1053" s="51">
        <f t="shared" si="89"/>
        <v>34.55</v>
      </c>
      <c r="M1053" s="51">
        <f t="shared" si="88"/>
        <v>65.88333333333333</v>
      </c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  <c r="EN1053" s="1"/>
      <c r="EO1053" s="1"/>
      <c r="EP1053" s="1"/>
      <c r="EQ1053" s="1"/>
      <c r="ER1053" s="1"/>
      <c r="ES1053" s="1"/>
      <c r="ET1053" s="1"/>
      <c r="EU1053" s="1"/>
      <c r="EV1053" s="1"/>
      <c r="EW1053" s="1"/>
      <c r="EX1053" s="1"/>
      <c r="EY1053" s="1"/>
      <c r="EZ1053" s="1"/>
      <c r="FA1053" s="1"/>
      <c r="FB1053" s="1"/>
      <c r="FC1053" s="1"/>
      <c r="FD1053" s="1"/>
      <c r="FE1053" s="1"/>
      <c r="FF1053" s="1"/>
      <c r="FG1053" s="1"/>
      <c r="FH1053" s="1"/>
      <c r="FI1053" s="1"/>
      <c r="FJ1053" s="1"/>
      <c r="FK1053" s="1"/>
      <c r="FL1053" s="1"/>
      <c r="FM1053" s="1"/>
      <c r="FN1053" s="1"/>
      <c r="FO1053" s="1"/>
      <c r="FP1053" s="1"/>
      <c r="FQ1053" s="1"/>
      <c r="FR1053" s="1"/>
      <c r="FS1053" s="1"/>
      <c r="FT1053" s="1"/>
      <c r="FU1053" s="1"/>
      <c r="FV1053" s="1"/>
      <c r="FW1053" s="1"/>
      <c r="FX1053" s="1"/>
      <c r="FY1053" s="1"/>
      <c r="FZ1053" s="1"/>
      <c r="GA1053" s="1"/>
      <c r="GB1053" s="1"/>
      <c r="GC1053" s="1"/>
      <c r="GD1053" s="1"/>
      <c r="GE1053" s="1"/>
      <c r="GF1053" s="1"/>
      <c r="GG1053" s="1"/>
      <c r="GH1053" s="1"/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  <c r="GT1053" s="1"/>
      <c r="GU1053" s="1"/>
      <c r="GV1053" s="1"/>
      <c r="GW1053" s="1"/>
      <c r="GX1053" s="1"/>
      <c r="GY1053" s="1"/>
      <c r="GZ1053" s="1"/>
      <c r="HA1053" s="1"/>
      <c r="HB1053" s="1"/>
      <c r="HC1053" s="1"/>
      <c r="HD1053" s="1"/>
      <c r="HE1053" s="1"/>
      <c r="HF1053" s="1"/>
      <c r="HG1053" s="1"/>
      <c r="HH1053" s="1"/>
      <c r="HI1053" s="1"/>
    </row>
    <row r="1054" spans="1:217" s="12" customFormat="1" ht="19.5" customHeight="1">
      <c r="A1054" s="44">
        <v>1051</v>
      </c>
      <c r="B1054" s="45" t="s">
        <v>3495</v>
      </c>
      <c r="C1054" s="45" t="s">
        <v>3496</v>
      </c>
      <c r="D1054" s="45" t="s">
        <v>51</v>
      </c>
      <c r="E1054" s="45" t="s">
        <v>18</v>
      </c>
      <c r="F1054" s="45" t="s">
        <v>19</v>
      </c>
      <c r="G1054" s="45" t="s">
        <v>3497</v>
      </c>
      <c r="H1054" s="45" t="s">
        <v>3498</v>
      </c>
      <c r="I1054" s="50">
        <v>93</v>
      </c>
      <c r="J1054" s="51">
        <f t="shared" si="87"/>
        <v>31</v>
      </c>
      <c r="K1054" s="52">
        <v>77</v>
      </c>
      <c r="L1054" s="51">
        <f t="shared" si="89"/>
        <v>38.5</v>
      </c>
      <c r="M1054" s="51">
        <f t="shared" si="88"/>
        <v>69.5</v>
      </c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  <c r="DA1054" s="17"/>
      <c r="DB1054" s="17"/>
      <c r="DC1054" s="17"/>
      <c r="DD1054" s="17"/>
      <c r="DE1054" s="17"/>
      <c r="DF1054" s="17"/>
      <c r="DG1054" s="17"/>
      <c r="DH1054" s="17"/>
      <c r="DI1054" s="17"/>
      <c r="DJ1054" s="17"/>
      <c r="DK1054" s="17"/>
      <c r="DL1054" s="17"/>
      <c r="DM1054" s="17"/>
      <c r="DN1054" s="17"/>
      <c r="DO1054" s="17"/>
      <c r="DP1054" s="17"/>
      <c r="DQ1054" s="17"/>
      <c r="DR1054" s="17"/>
      <c r="DS1054" s="17"/>
      <c r="DT1054" s="17"/>
      <c r="DU1054" s="17"/>
      <c r="DV1054" s="17"/>
      <c r="DW1054" s="17"/>
      <c r="DX1054" s="17"/>
      <c r="DY1054" s="17"/>
      <c r="DZ1054" s="17"/>
      <c r="EA1054" s="17"/>
      <c r="EB1054" s="17"/>
      <c r="EC1054" s="17"/>
      <c r="ED1054" s="17"/>
      <c r="EE1054" s="17"/>
      <c r="EF1054" s="17"/>
      <c r="EG1054" s="17"/>
      <c r="EH1054" s="17"/>
      <c r="EI1054" s="17"/>
      <c r="EJ1054" s="17"/>
      <c r="EK1054" s="17"/>
      <c r="EL1054" s="17"/>
      <c r="EM1054" s="17"/>
      <c r="EN1054" s="17"/>
      <c r="EO1054" s="17"/>
      <c r="EP1054" s="17"/>
      <c r="EQ1054" s="17"/>
      <c r="ER1054" s="17"/>
      <c r="ES1054" s="17"/>
      <c r="ET1054" s="17"/>
      <c r="EU1054" s="17"/>
      <c r="EV1054" s="17"/>
      <c r="EW1054" s="17"/>
      <c r="EX1054" s="17"/>
      <c r="EY1054" s="17"/>
      <c r="EZ1054" s="17"/>
      <c r="FA1054" s="17"/>
      <c r="FB1054" s="17"/>
      <c r="FC1054" s="17"/>
      <c r="FD1054" s="17"/>
      <c r="FE1054" s="17"/>
      <c r="FF1054" s="17"/>
      <c r="FG1054" s="17"/>
      <c r="FH1054" s="17"/>
      <c r="FI1054" s="17"/>
      <c r="FJ1054" s="17"/>
      <c r="FK1054" s="17"/>
      <c r="FL1054" s="17"/>
      <c r="FM1054" s="17"/>
      <c r="FN1054" s="17"/>
      <c r="FO1054" s="17"/>
      <c r="FP1054" s="17"/>
      <c r="FQ1054" s="17"/>
      <c r="FR1054" s="17"/>
      <c r="FS1054" s="17"/>
      <c r="FT1054" s="17"/>
      <c r="FU1054" s="17"/>
      <c r="FV1054" s="17"/>
      <c r="FW1054" s="17"/>
      <c r="FX1054" s="17"/>
      <c r="FY1054" s="17"/>
      <c r="FZ1054" s="17"/>
      <c r="GA1054" s="17"/>
      <c r="GB1054" s="17"/>
      <c r="GC1054" s="17"/>
      <c r="GD1054" s="17"/>
      <c r="GE1054" s="17"/>
      <c r="GF1054" s="17"/>
      <c r="GG1054" s="17"/>
      <c r="GH1054" s="17"/>
      <c r="GI1054" s="17"/>
      <c r="GJ1054" s="17"/>
      <c r="GK1054" s="17"/>
      <c r="GL1054" s="17"/>
      <c r="GM1054" s="17"/>
      <c r="GN1054" s="17"/>
      <c r="GO1054" s="17"/>
      <c r="GP1054" s="17"/>
      <c r="GQ1054" s="17"/>
      <c r="GR1054" s="17"/>
      <c r="GS1054" s="17"/>
      <c r="GT1054" s="17"/>
      <c r="GU1054" s="17"/>
      <c r="GV1054" s="17"/>
      <c r="GW1054" s="17"/>
      <c r="GX1054" s="17"/>
      <c r="GY1054" s="17"/>
      <c r="GZ1054" s="17"/>
      <c r="HA1054" s="17"/>
      <c r="HB1054" s="17"/>
      <c r="HC1054" s="17"/>
      <c r="HD1054" s="17"/>
      <c r="HE1054" s="17"/>
      <c r="HF1054" s="17"/>
      <c r="HG1054" s="17"/>
      <c r="HH1054" s="17"/>
      <c r="HI1054" s="17"/>
    </row>
    <row r="1055" spans="1:217" s="1" customFormat="1" ht="19.5" customHeight="1">
      <c r="A1055" s="44">
        <v>1052</v>
      </c>
      <c r="B1055" s="45" t="s">
        <v>3499</v>
      </c>
      <c r="C1055" s="45" t="s">
        <v>3500</v>
      </c>
      <c r="D1055" s="45" t="s">
        <v>17</v>
      </c>
      <c r="E1055" s="45" t="s">
        <v>18</v>
      </c>
      <c r="F1055" s="45" t="s">
        <v>19</v>
      </c>
      <c r="G1055" s="45" t="s">
        <v>3497</v>
      </c>
      <c r="H1055" s="45" t="s">
        <v>3501</v>
      </c>
      <c r="I1055" s="50">
        <v>93</v>
      </c>
      <c r="J1055" s="51">
        <f t="shared" si="87"/>
        <v>31</v>
      </c>
      <c r="K1055" s="52">
        <v>71.2</v>
      </c>
      <c r="L1055" s="51">
        <f t="shared" si="89"/>
        <v>35.6</v>
      </c>
      <c r="M1055" s="51">
        <f t="shared" si="88"/>
        <v>66.6</v>
      </c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  <c r="AL1055" s="18"/>
      <c r="AM1055" s="18"/>
      <c r="AN1055" s="18"/>
      <c r="AO1055" s="18"/>
      <c r="AP1055" s="18"/>
      <c r="AQ1055" s="18"/>
      <c r="AR1055" s="18"/>
      <c r="AS1055" s="18"/>
      <c r="AT1055" s="18"/>
      <c r="AU1055" s="18"/>
      <c r="AV1055" s="18"/>
      <c r="AW1055" s="18"/>
      <c r="AX1055" s="18"/>
      <c r="AY1055" s="18"/>
      <c r="AZ1055" s="18"/>
      <c r="BA1055" s="18"/>
      <c r="BB1055" s="18"/>
      <c r="BC1055" s="18"/>
      <c r="BD1055" s="18"/>
      <c r="BE1055" s="18"/>
      <c r="BF1055" s="18"/>
      <c r="BG1055" s="18"/>
      <c r="BH1055" s="18"/>
      <c r="BI1055" s="18"/>
      <c r="BJ1055" s="18"/>
      <c r="BK1055" s="18"/>
      <c r="BL1055" s="18"/>
      <c r="BM1055" s="18"/>
      <c r="BN1055" s="18"/>
      <c r="BO1055" s="18"/>
      <c r="BP1055" s="18"/>
      <c r="BQ1055" s="18"/>
      <c r="BR1055" s="18"/>
      <c r="BS1055" s="18"/>
      <c r="BT1055" s="18"/>
      <c r="BU1055" s="18"/>
      <c r="BV1055" s="18"/>
      <c r="BW1055" s="18"/>
      <c r="BX1055" s="18"/>
      <c r="BY1055" s="18"/>
      <c r="BZ1055" s="18"/>
      <c r="CA1055" s="18"/>
      <c r="CB1055" s="18"/>
      <c r="CC1055" s="18"/>
      <c r="CD1055" s="18"/>
      <c r="CE1055" s="18"/>
      <c r="CF1055" s="18"/>
      <c r="CG1055" s="18"/>
      <c r="CH1055" s="18"/>
      <c r="CI1055" s="18"/>
      <c r="CJ1055" s="18"/>
      <c r="CK1055" s="18"/>
      <c r="CL1055" s="18"/>
      <c r="CM1055" s="18"/>
      <c r="CN1055" s="18"/>
      <c r="CO1055" s="18"/>
      <c r="CP1055" s="18"/>
      <c r="CQ1055" s="18"/>
      <c r="CR1055" s="18"/>
      <c r="CS1055" s="18"/>
      <c r="CT1055" s="18"/>
      <c r="CU1055" s="18"/>
      <c r="CV1055" s="18"/>
      <c r="CW1055" s="18"/>
      <c r="CX1055" s="18"/>
      <c r="CY1055" s="18"/>
      <c r="CZ1055" s="18"/>
      <c r="DA1055" s="18"/>
      <c r="DB1055" s="18"/>
      <c r="DC1055" s="18"/>
      <c r="DD1055" s="18"/>
      <c r="DE1055" s="18"/>
      <c r="DF1055" s="18"/>
      <c r="DG1055" s="18"/>
      <c r="DH1055" s="18"/>
      <c r="DI1055" s="18"/>
      <c r="DJ1055" s="18"/>
      <c r="DK1055" s="18"/>
      <c r="DL1055" s="18"/>
      <c r="DM1055" s="18"/>
      <c r="DN1055" s="18"/>
      <c r="DO1055" s="18"/>
      <c r="DP1055" s="18"/>
      <c r="DQ1055" s="18"/>
      <c r="DR1055" s="18"/>
      <c r="DS1055" s="18"/>
      <c r="DT1055" s="18"/>
      <c r="DU1055" s="18"/>
      <c r="DV1055" s="18"/>
      <c r="DW1055" s="18"/>
      <c r="DX1055" s="18"/>
      <c r="DY1055" s="18"/>
      <c r="DZ1055" s="18"/>
      <c r="EA1055" s="18"/>
      <c r="EB1055" s="18"/>
      <c r="EC1055" s="18"/>
      <c r="ED1055" s="18"/>
      <c r="EE1055" s="18"/>
      <c r="EF1055" s="18"/>
      <c r="EG1055" s="18"/>
      <c r="EH1055" s="18"/>
      <c r="EI1055" s="18"/>
      <c r="EJ1055" s="18"/>
      <c r="EK1055" s="18"/>
      <c r="EL1055" s="18"/>
      <c r="EM1055" s="18"/>
      <c r="EN1055" s="18"/>
      <c r="EO1055" s="18"/>
      <c r="EP1055" s="18"/>
      <c r="EQ1055" s="18"/>
      <c r="ER1055" s="18"/>
      <c r="ES1055" s="18"/>
      <c r="ET1055" s="18"/>
      <c r="EU1055" s="18"/>
      <c r="EV1055" s="18"/>
      <c r="EW1055" s="18"/>
      <c r="EX1055" s="18"/>
      <c r="EY1055" s="18"/>
      <c r="EZ1055" s="18"/>
      <c r="FA1055" s="18"/>
      <c r="FB1055" s="18"/>
      <c r="FC1055" s="18"/>
      <c r="FD1055" s="18"/>
      <c r="FE1055" s="18"/>
      <c r="FF1055" s="18"/>
      <c r="FG1055" s="18"/>
      <c r="FH1055" s="18"/>
      <c r="FI1055" s="18"/>
      <c r="FJ1055" s="18"/>
      <c r="FK1055" s="18"/>
      <c r="FL1055" s="18"/>
      <c r="FM1055" s="18"/>
      <c r="FN1055" s="18"/>
      <c r="FO1055" s="18"/>
      <c r="FP1055" s="18"/>
      <c r="FQ1055" s="18"/>
      <c r="FR1055" s="18"/>
      <c r="FS1055" s="18"/>
      <c r="FT1055" s="18"/>
      <c r="FU1055" s="18"/>
      <c r="FV1055" s="18"/>
      <c r="FW1055" s="18"/>
      <c r="FX1055" s="18"/>
      <c r="FY1055" s="18"/>
      <c r="FZ1055" s="18"/>
      <c r="GA1055" s="18"/>
      <c r="GB1055" s="18"/>
      <c r="GC1055" s="18"/>
      <c r="GD1055" s="18"/>
      <c r="GE1055" s="18"/>
      <c r="GF1055" s="18"/>
      <c r="GG1055" s="18"/>
      <c r="GH1055" s="18"/>
      <c r="GI1055" s="18"/>
      <c r="GJ1055" s="18"/>
      <c r="GK1055" s="18"/>
      <c r="GL1055" s="18"/>
      <c r="GM1055" s="18"/>
      <c r="GN1055" s="18"/>
      <c r="GO1055" s="18"/>
      <c r="GP1055" s="18"/>
      <c r="GQ1055" s="18"/>
      <c r="GR1055" s="18"/>
      <c r="GS1055" s="18"/>
      <c r="GT1055" s="18"/>
      <c r="GU1055" s="18"/>
      <c r="GV1055" s="18"/>
      <c r="GW1055" s="18"/>
      <c r="GX1055" s="18"/>
      <c r="GY1055" s="18"/>
      <c r="GZ1055" s="18"/>
      <c r="HA1055" s="18"/>
      <c r="HB1055" s="18"/>
      <c r="HC1055" s="18"/>
      <c r="HD1055" s="18"/>
      <c r="HE1055" s="18"/>
      <c r="HF1055" s="18"/>
      <c r="HG1055" s="18"/>
      <c r="HH1055" s="18"/>
      <c r="HI1055" s="18"/>
    </row>
    <row r="1056" spans="1:217" s="1" customFormat="1" ht="19.5" customHeight="1">
      <c r="A1056" s="44">
        <v>1053</v>
      </c>
      <c r="B1056" s="45" t="s">
        <v>3502</v>
      </c>
      <c r="C1056" s="45" t="s">
        <v>3503</v>
      </c>
      <c r="D1056" s="45" t="s">
        <v>17</v>
      </c>
      <c r="E1056" s="45" t="s">
        <v>18</v>
      </c>
      <c r="F1056" s="45" t="s">
        <v>19</v>
      </c>
      <c r="G1056" s="45" t="s">
        <v>3497</v>
      </c>
      <c r="H1056" s="45" t="s">
        <v>3504</v>
      </c>
      <c r="I1056" s="50">
        <v>91</v>
      </c>
      <c r="J1056" s="51">
        <f t="shared" si="87"/>
        <v>30.333333333333332</v>
      </c>
      <c r="K1056" s="52">
        <v>70.5</v>
      </c>
      <c r="L1056" s="51">
        <f t="shared" si="89"/>
        <v>35.25</v>
      </c>
      <c r="M1056" s="51">
        <f t="shared" si="88"/>
        <v>65.58333333333333</v>
      </c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  <c r="AJ1056" s="18"/>
      <c r="AK1056" s="18"/>
      <c r="AL1056" s="18"/>
      <c r="AM1056" s="18"/>
      <c r="AN1056" s="18"/>
      <c r="AO1056" s="18"/>
      <c r="AP1056" s="18"/>
      <c r="AQ1056" s="18"/>
      <c r="AR1056" s="18"/>
      <c r="AS1056" s="18"/>
      <c r="AT1056" s="18"/>
      <c r="AU1056" s="18"/>
      <c r="AV1056" s="18"/>
      <c r="AW1056" s="18"/>
      <c r="AX1056" s="18"/>
      <c r="AY1056" s="18"/>
      <c r="AZ1056" s="18"/>
      <c r="BA1056" s="18"/>
      <c r="BB1056" s="18"/>
      <c r="BC1056" s="18"/>
      <c r="BD1056" s="18"/>
      <c r="BE1056" s="18"/>
      <c r="BF1056" s="18"/>
      <c r="BG1056" s="18"/>
      <c r="BH1056" s="18"/>
      <c r="BI1056" s="18"/>
      <c r="BJ1056" s="18"/>
      <c r="BK1056" s="18"/>
      <c r="BL1056" s="18"/>
      <c r="BM1056" s="18"/>
      <c r="BN1056" s="18"/>
      <c r="BO1056" s="18"/>
      <c r="BP1056" s="18"/>
      <c r="BQ1056" s="18"/>
      <c r="BR1056" s="18"/>
      <c r="BS1056" s="18"/>
      <c r="BT1056" s="18"/>
      <c r="BU1056" s="18"/>
      <c r="BV1056" s="18"/>
      <c r="BW1056" s="18"/>
      <c r="BX1056" s="18"/>
      <c r="BY1056" s="18"/>
      <c r="BZ1056" s="18"/>
      <c r="CA1056" s="18"/>
      <c r="CB1056" s="18"/>
      <c r="CC1056" s="18"/>
      <c r="CD1056" s="18"/>
      <c r="CE1056" s="18"/>
      <c r="CF1056" s="18"/>
      <c r="CG1056" s="18"/>
      <c r="CH1056" s="18"/>
      <c r="CI1056" s="18"/>
      <c r="CJ1056" s="18"/>
      <c r="CK1056" s="18"/>
      <c r="CL1056" s="18"/>
      <c r="CM1056" s="18"/>
      <c r="CN1056" s="18"/>
      <c r="CO1056" s="18"/>
      <c r="CP1056" s="18"/>
      <c r="CQ1056" s="18"/>
      <c r="CR1056" s="18"/>
      <c r="CS1056" s="18"/>
      <c r="CT1056" s="18"/>
      <c r="CU1056" s="18"/>
      <c r="CV1056" s="18"/>
      <c r="CW1056" s="18"/>
      <c r="CX1056" s="18"/>
      <c r="CY1056" s="18"/>
      <c r="CZ1056" s="18"/>
      <c r="DA1056" s="18"/>
      <c r="DB1056" s="18"/>
      <c r="DC1056" s="18"/>
      <c r="DD1056" s="18"/>
      <c r="DE1056" s="18"/>
      <c r="DF1056" s="18"/>
      <c r="DG1056" s="18"/>
      <c r="DH1056" s="18"/>
      <c r="DI1056" s="18"/>
      <c r="DJ1056" s="18"/>
      <c r="DK1056" s="18"/>
      <c r="DL1056" s="18"/>
      <c r="DM1056" s="18"/>
      <c r="DN1056" s="18"/>
      <c r="DO1056" s="18"/>
      <c r="DP1056" s="18"/>
      <c r="DQ1056" s="18"/>
      <c r="DR1056" s="18"/>
      <c r="DS1056" s="18"/>
      <c r="DT1056" s="18"/>
      <c r="DU1056" s="18"/>
      <c r="DV1056" s="18"/>
      <c r="DW1056" s="18"/>
      <c r="DX1056" s="18"/>
      <c r="DY1056" s="18"/>
      <c r="DZ1056" s="18"/>
      <c r="EA1056" s="18"/>
      <c r="EB1056" s="18"/>
      <c r="EC1056" s="18"/>
      <c r="ED1056" s="18"/>
      <c r="EE1056" s="18"/>
      <c r="EF1056" s="18"/>
      <c r="EG1056" s="18"/>
      <c r="EH1056" s="18"/>
      <c r="EI1056" s="18"/>
      <c r="EJ1056" s="18"/>
      <c r="EK1056" s="18"/>
      <c r="EL1056" s="18"/>
      <c r="EM1056" s="18"/>
      <c r="EN1056" s="18"/>
      <c r="EO1056" s="18"/>
      <c r="EP1056" s="18"/>
      <c r="EQ1056" s="18"/>
      <c r="ER1056" s="18"/>
      <c r="ES1056" s="18"/>
      <c r="ET1056" s="18"/>
      <c r="EU1056" s="18"/>
      <c r="EV1056" s="18"/>
      <c r="EW1056" s="18"/>
      <c r="EX1056" s="18"/>
      <c r="EY1056" s="18"/>
      <c r="EZ1056" s="18"/>
      <c r="FA1056" s="18"/>
      <c r="FB1056" s="18"/>
      <c r="FC1056" s="18"/>
      <c r="FD1056" s="18"/>
      <c r="FE1056" s="18"/>
      <c r="FF1056" s="18"/>
      <c r="FG1056" s="18"/>
      <c r="FH1056" s="18"/>
      <c r="FI1056" s="18"/>
      <c r="FJ1056" s="18"/>
      <c r="FK1056" s="18"/>
      <c r="FL1056" s="18"/>
      <c r="FM1056" s="18"/>
      <c r="FN1056" s="18"/>
      <c r="FO1056" s="18"/>
      <c r="FP1056" s="18"/>
      <c r="FQ1056" s="18"/>
      <c r="FR1056" s="18"/>
      <c r="FS1056" s="18"/>
      <c r="FT1056" s="18"/>
      <c r="FU1056" s="18"/>
      <c r="FV1056" s="18"/>
      <c r="FW1056" s="18"/>
      <c r="FX1056" s="18"/>
      <c r="FY1056" s="18"/>
      <c r="FZ1056" s="18"/>
      <c r="GA1056" s="18"/>
      <c r="GB1056" s="18"/>
      <c r="GC1056" s="18"/>
      <c r="GD1056" s="18"/>
      <c r="GE1056" s="18"/>
      <c r="GF1056" s="18"/>
      <c r="GG1056" s="18"/>
      <c r="GH1056" s="18"/>
      <c r="GI1056" s="18"/>
      <c r="GJ1056" s="18"/>
      <c r="GK1056" s="18"/>
      <c r="GL1056" s="18"/>
      <c r="GM1056" s="18"/>
      <c r="GN1056" s="18"/>
      <c r="GO1056" s="18"/>
      <c r="GP1056" s="18"/>
      <c r="GQ1056" s="18"/>
      <c r="GR1056" s="18"/>
      <c r="GS1056" s="18"/>
      <c r="GT1056" s="18"/>
      <c r="GU1056" s="18"/>
      <c r="GV1056" s="18"/>
      <c r="GW1056" s="18"/>
      <c r="GX1056" s="18"/>
      <c r="GY1056" s="18"/>
      <c r="GZ1056" s="18"/>
      <c r="HA1056" s="18"/>
      <c r="HB1056" s="18"/>
      <c r="HC1056" s="18"/>
      <c r="HD1056" s="18"/>
      <c r="HE1056" s="18"/>
      <c r="HF1056" s="18"/>
      <c r="HG1056" s="18"/>
      <c r="HH1056" s="18"/>
      <c r="HI1056" s="18"/>
    </row>
    <row r="1057" spans="1:217" s="1" customFormat="1" ht="19.5" customHeight="1">
      <c r="A1057" s="44">
        <v>1054</v>
      </c>
      <c r="B1057" s="45" t="s">
        <v>3505</v>
      </c>
      <c r="C1057" s="45" t="s">
        <v>3506</v>
      </c>
      <c r="D1057" s="45" t="s">
        <v>17</v>
      </c>
      <c r="E1057" s="45" t="s">
        <v>18</v>
      </c>
      <c r="F1057" s="45" t="s">
        <v>19</v>
      </c>
      <c r="G1057" s="45" t="s">
        <v>3507</v>
      </c>
      <c r="H1057" s="45" t="s">
        <v>3508</v>
      </c>
      <c r="I1057" s="50">
        <v>88</v>
      </c>
      <c r="J1057" s="51">
        <f t="shared" si="87"/>
        <v>29.333333333333332</v>
      </c>
      <c r="K1057" s="52">
        <v>72.4</v>
      </c>
      <c r="L1057" s="51">
        <f t="shared" si="89"/>
        <v>36.2</v>
      </c>
      <c r="M1057" s="51">
        <f t="shared" si="88"/>
        <v>65.53333333333333</v>
      </c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 s="12"/>
      <c r="AV1057" s="12"/>
      <c r="AW1057" s="12"/>
      <c r="AX1057" s="12"/>
      <c r="AY1057" s="12"/>
      <c r="AZ1057" s="12"/>
      <c r="BA1057" s="12"/>
      <c r="BB1057" s="12"/>
      <c r="BC1057" s="12"/>
      <c r="BD1057" s="12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2"/>
      <c r="BQ1057" s="12"/>
      <c r="BR1057" s="12"/>
      <c r="BS1057" s="12"/>
      <c r="BT1057" s="12"/>
      <c r="BU1057" s="12"/>
      <c r="BV1057" s="12"/>
      <c r="BW1057" s="12"/>
      <c r="BX1057" s="12"/>
      <c r="BY1057" s="12"/>
      <c r="BZ1057" s="12"/>
      <c r="CA1057" s="12"/>
      <c r="CB1057" s="12"/>
      <c r="CC1057" s="12"/>
      <c r="CD1057" s="12"/>
      <c r="CE1057" s="12"/>
      <c r="CF1057" s="12"/>
      <c r="CG1057" s="12"/>
      <c r="CH1057" s="12"/>
      <c r="CI1057" s="12"/>
      <c r="CJ1057" s="12"/>
      <c r="CK1057" s="12"/>
      <c r="CL1057" s="12"/>
      <c r="CM1057" s="12"/>
      <c r="CN1057" s="12"/>
      <c r="CO1057" s="12"/>
      <c r="CP1057" s="12"/>
      <c r="CQ1057" s="12"/>
      <c r="CR1057" s="12"/>
      <c r="CS1057" s="12"/>
      <c r="CT1057" s="12"/>
      <c r="CU1057" s="12"/>
      <c r="CV1057" s="12"/>
      <c r="CW1057" s="12"/>
      <c r="CX1057" s="12"/>
      <c r="CY1057" s="12"/>
      <c r="CZ1057" s="12"/>
      <c r="DA1057" s="12"/>
      <c r="DB1057" s="12"/>
      <c r="DC1057" s="12"/>
      <c r="DD1057" s="12"/>
      <c r="DE1057" s="12"/>
      <c r="DF1057" s="12"/>
      <c r="DG1057" s="12"/>
      <c r="DH1057" s="12"/>
      <c r="DI1057" s="12"/>
      <c r="DJ1057" s="12"/>
      <c r="DK1057" s="12"/>
      <c r="DL1057" s="12"/>
      <c r="DM1057" s="12"/>
      <c r="DN1057" s="12"/>
      <c r="DO1057" s="12"/>
      <c r="DP1057" s="12"/>
      <c r="DQ1057" s="12"/>
      <c r="DR1057" s="12"/>
      <c r="DS1057" s="12"/>
      <c r="DT1057" s="12"/>
      <c r="DU1057" s="12"/>
      <c r="DV1057" s="12"/>
      <c r="DW1057" s="12"/>
      <c r="DX1057" s="12"/>
      <c r="DY1057" s="12"/>
      <c r="DZ1057" s="12"/>
      <c r="EA1057" s="12"/>
      <c r="EB1057" s="12"/>
      <c r="EC1057" s="12"/>
      <c r="ED1057" s="12"/>
      <c r="EE1057" s="12"/>
      <c r="EF1057" s="12"/>
      <c r="EG1057" s="12"/>
      <c r="EH1057" s="12"/>
      <c r="EI1057" s="12"/>
      <c r="EJ1057" s="12"/>
      <c r="EK1057" s="12"/>
      <c r="EL1057" s="12"/>
      <c r="EM1057" s="12"/>
      <c r="EN1057" s="12"/>
      <c r="EO1057" s="12"/>
      <c r="EP1057" s="12"/>
      <c r="EQ1057" s="12"/>
      <c r="ER1057" s="12"/>
      <c r="ES1057" s="12"/>
      <c r="ET1057" s="12"/>
      <c r="EU1057" s="12"/>
      <c r="EV1057" s="12"/>
      <c r="EW1057" s="12"/>
      <c r="EX1057" s="12"/>
      <c r="EY1057" s="12"/>
      <c r="EZ1057" s="12"/>
      <c r="FA1057" s="12"/>
      <c r="FB1057" s="12"/>
      <c r="FC1057" s="12"/>
      <c r="FD1057" s="12"/>
      <c r="FE1057" s="12"/>
      <c r="FF1057" s="12"/>
      <c r="FG1057" s="12"/>
      <c r="FH1057" s="12"/>
      <c r="FI1057" s="12"/>
      <c r="FJ1057" s="12"/>
      <c r="FK1057" s="12"/>
      <c r="FL1057" s="12"/>
      <c r="FM1057" s="12"/>
      <c r="FN1057" s="12"/>
      <c r="FO1057" s="12"/>
      <c r="FP1057" s="12"/>
      <c r="FQ1057" s="12"/>
      <c r="FR1057" s="12"/>
      <c r="FS1057" s="12"/>
      <c r="FT1057" s="12"/>
      <c r="FU1057" s="12"/>
      <c r="FV1057" s="12"/>
      <c r="FW1057" s="12"/>
      <c r="FX1057" s="12"/>
      <c r="FY1057" s="12"/>
      <c r="FZ1057" s="12"/>
      <c r="GA1057" s="12"/>
      <c r="GB1057" s="12"/>
      <c r="GC1057" s="12"/>
      <c r="GD1057" s="12"/>
      <c r="GE1057" s="12"/>
      <c r="GF1057" s="12"/>
      <c r="GG1057" s="12"/>
      <c r="GH1057" s="12"/>
      <c r="GI1057" s="12"/>
      <c r="GJ1057" s="12"/>
      <c r="GK1057" s="12"/>
      <c r="GL1057" s="12"/>
      <c r="GM1057" s="12"/>
      <c r="GN1057" s="12"/>
      <c r="GO1057" s="12"/>
      <c r="GP1057" s="12"/>
      <c r="GQ1057" s="12"/>
      <c r="GR1057" s="12"/>
      <c r="GS1057" s="12"/>
      <c r="GT1057" s="12"/>
      <c r="GU1057" s="12"/>
      <c r="GV1057" s="12"/>
      <c r="GW1057" s="12"/>
      <c r="GX1057" s="12"/>
      <c r="GY1057" s="12"/>
      <c r="GZ1057" s="12"/>
      <c r="HA1057" s="12"/>
      <c r="HB1057" s="12"/>
      <c r="HC1057" s="12"/>
      <c r="HD1057" s="12"/>
      <c r="HE1057" s="12"/>
      <c r="HF1057" s="12"/>
      <c r="HG1057" s="12"/>
      <c r="HH1057" s="12"/>
      <c r="HI1057" s="12"/>
    </row>
    <row r="1058" spans="1:13" s="1" customFormat="1" ht="19.5" customHeight="1">
      <c r="A1058" s="44">
        <v>1055</v>
      </c>
      <c r="B1058" s="45" t="s">
        <v>3509</v>
      </c>
      <c r="C1058" s="45" t="s">
        <v>3510</v>
      </c>
      <c r="D1058" s="45" t="s">
        <v>17</v>
      </c>
      <c r="E1058" s="45" t="s">
        <v>788</v>
      </c>
      <c r="F1058" s="45" t="s">
        <v>19</v>
      </c>
      <c r="G1058" s="45" t="s">
        <v>3507</v>
      </c>
      <c r="H1058" s="45" t="s">
        <v>3511</v>
      </c>
      <c r="I1058" s="50">
        <v>86</v>
      </c>
      <c r="J1058" s="51">
        <f t="shared" si="87"/>
        <v>28.666666666666668</v>
      </c>
      <c r="K1058" s="52">
        <v>69.8</v>
      </c>
      <c r="L1058" s="51">
        <f t="shared" si="89"/>
        <v>34.9</v>
      </c>
      <c r="M1058" s="51">
        <f t="shared" si="88"/>
        <v>63.56666666666666</v>
      </c>
    </row>
    <row r="1059" spans="1:217" s="14" customFormat="1" ht="19.5" customHeight="1">
      <c r="A1059" s="44">
        <v>1056</v>
      </c>
      <c r="B1059" s="45" t="s">
        <v>3512</v>
      </c>
      <c r="C1059" s="45" t="s">
        <v>3513</v>
      </c>
      <c r="D1059" s="45" t="s">
        <v>17</v>
      </c>
      <c r="E1059" s="45" t="s">
        <v>18</v>
      </c>
      <c r="F1059" s="45" t="s">
        <v>19</v>
      </c>
      <c r="G1059" s="45" t="s">
        <v>3507</v>
      </c>
      <c r="H1059" s="45" t="s">
        <v>3514</v>
      </c>
      <c r="I1059" s="50">
        <v>87</v>
      </c>
      <c r="J1059" s="51">
        <f t="shared" si="87"/>
        <v>29</v>
      </c>
      <c r="K1059" s="52">
        <v>11.6</v>
      </c>
      <c r="L1059" s="51">
        <f t="shared" si="89"/>
        <v>5.8</v>
      </c>
      <c r="M1059" s="51">
        <f t="shared" si="88"/>
        <v>34.8</v>
      </c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  <c r="AT1059" s="13"/>
      <c r="AU1059" s="13"/>
      <c r="AV1059" s="13"/>
      <c r="AW1059" s="13"/>
      <c r="AX1059" s="13"/>
      <c r="AY1059" s="13"/>
      <c r="AZ1059" s="13"/>
      <c r="BA1059" s="13"/>
      <c r="BB1059" s="13"/>
      <c r="BC1059" s="13"/>
      <c r="BD1059" s="13"/>
      <c r="BE1059" s="13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  <c r="BV1059" s="13"/>
      <c r="BW1059" s="13"/>
      <c r="BX1059" s="13"/>
      <c r="BY1059" s="13"/>
      <c r="BZ1059" s="13"/>
      <c r="CA1059" s="13"/>
      <c r="CB1059" s="13"/>
      <c r="CC1059" s="13"/>
      <c r="CD1059" s="13"/>
      <c r="CE1059" s="13"/>
      <c r="CF1059" s="13"/>
      <c r="CG1059" s="13"/>
      <c r="CH1059" s="13"/>
      <c r="CI1059" s="13"/>
      <c r="CJ1059" s="13"/>
      <c r="CK1059" s="13"/>
      <c r="CL1059" s="13"/>
      <c r="CM1059" s="13"/>
      <c r="CN1059" s="13"/>
      <c r="CO1059" s="13"/>
      <c r="CP1059" s="13"/>
      <c r="CQ1059" s="13"/>
      <c r="CR1059" s="13"/>
      <c r="CS1059" s="13"/>
      <c r="CT1059" s="13"/>
      <c r="CU1059" s="13"/>
      <c r="CV1059" s="13"/>
      <c r="CW1059" s="13"/>
      <c r="CX1059" s="13"/>
      <c r="CY1059" s="13"/>
      <c r="CZ1059" s="13"/>
      <c r="DA1059" s="13"/>
      <c r="DB1059" s="13"/>
      <c r="DC1059" s="13"/>
      <c r="DD1059" s="13"/>
      <c r="DE1059" s="13"/>
      <c r="DF1059" s="13"/>
      <c r="DG1059" s="13"/>
      <c r="DH1059" s="13"/>
      <c r="DI1059" s="13"/>
      <c r="DJ1059" s="13"/>
      <c r="DK1059" s="13"/>
      <c r="DL1059" s="13"/>
      <c r="DM1059" s="13"/>
      <c r="DN1059" s="13"/>
      <c r="DO1059" s="13"/>
      <c r="DP1059" s="13"/>
      <c r="DQ1059" s="13"/>
      <c r="DR1059" s="13"/>
      <c r="DS1059" s="13"/>
      <c r="DT1059" s="13"/>
      <c r="DU1059" s="13"/>
      <c r="DV1059" s="13"/>
      <c r="DW1059" s="13"/>
      <c r="DX1059" s="13"/>
      <c r="DY1059" s="13"/>
      <c r="DZ1059" s="13"/>
      <c r="EA1059" s="13"/>
      <c r="EB1059" s="13"/>
      <c r="EC1059" s="13"/>
      <c r="ED1059" s="13"/>
      <c r="EE1059" s="13"/>
      <c r="EF1059" s="13"/>
      <c r="EG1059" s="13"/>
      <c r="EH1059" s="13"/>
      <c r="EI1059" s="13"/>
      <c r="EJ1059" s="13"/>
      <c r="EK1059" s="13"/>
      <c r="EL1059" s="13"/>
      <c r="EM1059" s="13"/>
      <c r="EN1059" s="13"/>
      <c r="EO1059" s="13"/>
      <c r="EP1059" s="13"/>
      <c r="EQ1059" s="13"/>
      <c r="ER1059" s="13"/>
      <c r="ES1059" s="13"/>
      <c r="ET1059" s="13"/>
      <c r="EU1059" s="13"/>
      <c r="EV1059" s="13"/>
      <c r="EW1059" s="13"/>
      <c r="EX1059" s="13"/>
      <c r="EY1059" s="13"/>
      <c r="EZ1059" s="13"/>
      <c r="FA1059" s="13"/>
      <c r="FB1059" s="13"/>
      <c r="FC1059" s="13"/>
      <c r="FD1059" s="13"/>
      <c r="FE1059" s="13"/>
      <c r="FF1059" s="13"/>
      <c r="FG1059" s="13"/>
      <c r="FH1059" s="13"/>
      <c r="FI1059" s="13"/>
      <c r="FJ1059" s="13"/>
      <c r="FK1059" s="13"/>
      <c r="FL1059" s="13"/>
      <c r="FM1059" s="13"/>
      <c r="FN1059" s="13"/>
      <c r="FO1059" s="13"/>
      <c r="FP1059" s="13"/>
      <c r="FQ1059" s="13"/>
      <c r="FR1059" s="13"/>
      <c r="FS1059" s="13"/>
      <c r="FT1059" s="13"/>
      <c r="FU1059" s="13"/>
      <c r="FV1059" s="13"/>
      <c r="FW1059" s="13"/>
      <c r="FX1059" s="13"/>
      <c r="FY1059" s="13"/>
      <c r="FZ1059" s="13"/>
      <c r="GA1059" s="13"/>
      <c r="GB1059" s="13"/>
      <c r="GC1059" s="13"/>
      <c r="GD1059" s="13"/>
      <c r="GE1059" s="13"/>
      <c r="GF1059" s="13"/>
      <c r="GG1059" s="13"/>
      <c r="GH1059" s="13"/>
      <c r="GI1059" s="13"/>
      <c r="GJ1059" s="13"/>
      <c r="GK1059" s="13"/>
      <c r="GL1059" s="13"/>
      <c r="GM1059" s="13"/>
      <c r="GN1059" s="13"/>
      <c r="GO1059" s="13"/>
      <c r="GP1059" s="13"/>
      <c r="GQ1059" s="13"/>
      <c r="GR1059" s="13"/>
      <c r="GS1059" s="13"/>
      <c r="GT1059" s="13"/>
      <c r="GU1059" s="13"/>
      <c r="GV1059" s="13"/>
      <c r="GW1059" s="13"/>
      <c r="GX1059" s="13"/>
      <c r="GY1059" s="13"/>
      <c r="GZ1059" s="13"/>
      <c r="HA1059" s="13"/>
      <c r="HB1059" s="13"/>
      <c r="HC1059" s="13"/>
      <c r="HD1059" s="13"/>
      <c r="HE1059" s="13"/>
      <c r="HF1059" s="13"/>
      <c r="HG1059" s="13"/>
      <c r="HH1059" s="13"/>
      <c r="HI1059" s="13"/>
    </row>
    <row r="1060" spans="1:13" s="12" customFormat="1" ht="19.5" customHeight="1">
      <c r="A1060" s="44">
        <v>1057</v>
      </c>
      <c r="B1060" s="45" t="s">
        <v>3515</v>
      </c>
      <c r="C1060" s="45" t="s">
        <v>3516</v>
      </c>
      <c r="D1060" s="45" t="s">
        <v>17</v>
      </c>
      <c r="E1060" s="45" t="s">
        <v>24</v>
      </c>
      <c r="F1060" s="45" t="s">
        <v>19</v>
      </c>
      <c r="G1060" s="45" t="s">
        <v>3517</v>
      </c>
      <c r="H1060" s="45" t="s">
        <v>3518</v>
      </c>
      <c r="I1060" s="50">
        <v>97</v>
      </c>
      <c r="J1060" s="51">
        <f t="shared" si="87"/>
        <v>32.333333333333336</v>
      </c>
      <c r="K1060" s="52">
        <v>83</v>
      </c>
      <c r="L1060" s="51">
        <f t="shared" si="89"/>
        <v>41.5</v>
      </c>
      <c r="M1060" s="51">
        <f t="shared" si="88"/>
        <v>73.83333333333334</v>
      </c>
    </row>
    <row r="1061" spans="1:13" s="1" customFormat="1" ht="19.5" customHeight="1">
      <c r="A1061" s="44">
        <v>1058</v>
      </c>
      <c r="B1061" s="45" t="s">
        <v>3519</v>
      </c>
      <c r="C1061" s="45" t="s">
        <v>3520</v>
      </c>
      <c r="D1061" s="45" t="s">
        <v>17</v>
      </c>
      <c r="E1061" s="45" t="s">
        <v>24</v>
      </c>
      <c r="F1061" s="45" t="s">
        <v>25</v>
      </c>
      <c r="G1061" s="45" t="s">
        <v>3517</v>
      </c>
      <c r="H1061" s="45" t="s">
        <v>3521</v>
      </c>
      <c r="I1061" s="50">
        <v>92</v>
      </c>
      <c r="J1061" s="51">
        <f t="shared" si="87"/>
        <v>30.666666666666668</v>
      </c>
      <c r="K1061" s="52">
        <v>75.6</v>
      </c>
      <c r="L1061" s="51">
        <f t="shared" si="89"/>
        <v>37.8</v>
      </c>
      <c r="M1061" s="51">
        <f t="shared" si="88"/>
        <v>68.46666666666667</v>
      </c>
    </row>
    <row r="1062" spans="1:83" s="1" customFormat="1" ht="19.5" customHeight="1">
      <c r="A1062" s="44">
        <v>1059</v>
      </c>
      <c r="B1062" s="45" t="s">
        <v>3522</v>
      </c>
      <c r="C1062" s="45" t="s">
        <v>3523</v>
      </c>
      <c r="D1062" s="45" t="s">
        <v>17</v>
      </c>
      <c r="E1062" s="45" t="s">
        <v>18</v>
      </c>
      <c r="F1062" s="45" t="s">
        <v>25</v>
      </c>
      <c r="G1062" s="45" t="s">
        <v>3524</v>
      </c>
      <c r="H1062" s="45" t="s">
        <v>3525</v>
      </c>
      <c r="I1062" s="50">
        <v>92</v>
      </c>
      <c r="J1062" s="51">
        <f t="shared" si="87"/>
        <v>30.666666666666668</v>
      </c>
      <c r="K1062" s="52">
        <v>78.26</v>
      </c>
      <c r="L1062" s="51">
        <f t="shared" si="89"/>
        <v>39.13</v>
      </c>
      <c r="M1062" s="51">
        <f t="shared" si="88"/>
        <v>69.79666666666667</v>
      </c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12"/>
      <c r="AY1062" s="12"/>
      <c r="AZ1062" s="12"/>
      <c r="BA1062" s="12"/>
      <c r="BB1062" s="12"/>
      <c r="BC1062" s="12"/>
      <c r="BD1062" s="12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2"/>
      <c r="BQ1062" s="12"/>
      <c r="BR1062" s="12"/>
      <c r="BS1062" s="12"/>
      <c r="BT1062" s="12"/>
      <c r="BU1062" s="12"/>
      <c r="BV1062" s="12"/>
      <c r="BW1062" s="12"/>
      <c r="BX1062" s="12"/>
      <c r="BY1062" s="12"/>
      <c r="BZ1062" s="12"/>
      <c r="CA1062" s="12"/>
      <c r="CB1062" s="12"/>
      <c r="CC1062" s="12"/>
      <c r="CD1062" s="12"/>
      <c r="CE1062" s="12"/>
    </row>
    <row r="1063" spans="1:217" s="1" customFormat="1" ht="19.5" customHeight="1">
      <c r="A1063" s="44">
        <v>1060</v>
      </c>
      <c r="B1063" s="45" t="s">
        <v>3526</v>
      </c>
      <c r="C1063" s="45" t="s">
        <v>3527</v>
      </c>
      <c r="D1063" s="45" t="s">
        <v>17</v>
      </c>
      <c r="E1063" s="45" t="s">
        <v>18</v>
      </c>
      <c r="F1063" s="45" t="s">
        <v>19</v>
      </c>
      <c r="G1063" s="45" t="s">
        <v>3524</v>
      </c>
      <c r="H1063" s="45" t="s">
        <v>3528</v>
      </c>
      <c r="I1063" s="50">
        <v>84</v>
      </c>
      <c r="J1063" s="51">
        <f t="shared" si="87"/>
        <v>28</v>
      </c>
      <c r="K1063" s="52">
        <v>78</v>
      </c>
      <c r="L1063" s="51">
        <f t="shared" si="89"/>
        <v>39</v>
      </c>
      <c r="M1063" s="51">
        <f t="shared" si="88"/>
        <v>67</v>
      </c>
      <c r="CF1063" s="12"/>
      <c r="CG1063" s="12"/>
      <c r="CH1063" s="12"/>
      <c r="CI1063" s="12"/>
      <c r="CJ1063" s="12"/>
      <c r="CK1063" s="12"/>
      <c r="CL1063" s="12"/>
      <c r="CM1063" s="12"/>
      <c r="CN1063" s="12"/>
      <c r="CO1063" s="12"/>
      <c r="CP1063" s="12"/>
      <c r="CQ1063" s="12"/>
      <c r="CR1063" s="12"/>
      <c r="CS1063" s="12"/>
      <c r="CT1063" s="12"/>
      <c r="CU1063" s="12"/>
      <c r="CV1063" s="12"/>
      <c r="CW1063" s="12"/>
      <c r="CX1063" s="12"/>
      <c r="CY1063" s="12"/>
      <c r="CZ1063" s="12"/>
      <c r="DA1063" s="12"/>
      <c r="DB1063" s="12"/>
      <c r="DC1063" s="12"/>
      <c r="DD1063" s="12"/>
      <c r="DE1063" s="12"/>
      <c r="DF1063" s="12"/>
      <c r="DG1063" s="12"/>
      <c r="DH1063" s="12"/>
      <c r="DI1063" s="12"/>
      <c r="DJ1063" s="12"/>
      <c r="DK1063" s="12"/>
      <c r="DL1063" s="12"/>
      <c r="DM1063" s="12"/>
      <c r="DN1063" s="12"/>
      <c r="DO1063" s="12"/>
      <c r="DP1063" s="12"/>
      <c r="DQ1063" s="12"/>
      <c r="DR1063" s="12"/>
      <c r="DS1063" s="12"/>
      <c r="DT1063" s="12"/>
      <c r="DU1063" s="12"/>
      <c r="DV1063" s="12"/>
      <c r="DW1063" s="12"/>
      <c r="DX1063" s="12"/>
      <c r="DY1063" s="12"/>
      <c r="DZ1063" s="12"/>
      <c r="EA1063" s="12"/>
      <c r="EB1063" s="12"/>
      <c r="EC1063" s="12"/>
      <c r="ED1063" s="12"/>
      <c r="EE1063" s="12"/>
      <c r="EF1063" s="12"/>
      <c r="EG1063" s="12"/>
      <c r="EH1063" s="12"/>
      <c r="EI1063" s="12"/>
      <c r="EJ1063" s="12"/>
      <c r="EK1063" s="12"/>
      <c r="EL1063" s="12"/>
      <c r="EM1063" s="12"/>
      <c r="EN1063" s="12"/>
      <c r="EO1063" s="12"/>
      <c r="EP1063" s="12"/>
      <c r="EQ1063" s="12"/>
      <c r="ER1063" s="12"/>
      <c r="ES1063" s="12"/>
      <c r="ET1063" s="12"/>
      <c r="EU1063" s="12"/>
      <c r="EV1063" s="12"/>
      <c r="EW1063" s="12"/>
      <c r="EX1063" s="12"/>
      <c r="EY1063" s="12"/>
      <c r="EZ1063" s="12"/>
      <c r="FA1063" s="12"/>
      <c r="FB1063" s="12"/>
      <c r="FC1063" s="12"/>
      <c r="FD1063" s="12"/>
      <c r="FE1063" s="12"/>
      <c r="FF1063" s="12"/>
      <c r="FG1063" s="12"/>
      <c r="FH1063" s="12"/>
      <c r="FI1063" s="12"/>
      <c r="FJ1063" s="12"/>
      <c r="FK1063" s="12"/>
      <c r="FL1063" s="12"/>
      <c r="FM1063" s="12"/>
      <c r="FN1063" s="12"/>
      <c r="FO1063" s="12"/>
      <c r="FP1063" s="12"/>
      <c r="FQ1063" s="12"/>
      <c r="FR1063" s="12"/>
      <c r="FS1063" s="12"/>
      <c r="FT1063" s="12"/>
      <c r="FU1063" s="12"/>
      <c r="FV1063" s="12"/>
      <c r="FW1063" s="12"/>
      <c r="FX1063" s="12"/>
      <c r="FY1063" s="12"/>
      <c r="FZ1063" s="12"/>
      <c r="GA1063" s="12"/>
      <c r="GB1063" s="12"/>
      <c r="GC1063" s="12"/>
      <c r="GD1063" s="12"/>
      <c r="GE1063" s="12"/>
      <c r="GF1063" s="12"/>
      <c r="GG1063" s="12"/>
      <c r="GH1063" s="12"/>
      <c r="GI1063" s="12"/>
      <c r="GJ1063" s="12"/>
      <c r="GK1063" s="12"/>
      <c r="GL1063" s="12"/>
      <c r="GM1063" s="12"/>
      <c r="GN1063" s="12"/>
      <c r="GO1063" s="12"/>
      <c r="GP1063" s="12"/>
      <c r="GQ1063" s="12"/>
      <c r="GR1063" s="12"/>
      <c r="GS1063" s="12"/>
      <c r="GT1063" s="12"/>
      <c r="GU1063" s="12"/>
      <c r="GV1063" s="12"/>
      <c r="GW1063" s="12"/>
      <c r="GX1063" s="12"/>
      <c r="GY1063" s="12"/>
      <c r="GZ1063" s="12"/>
      <c r="HA1063" s="12"/>
      <c r="HB1063" s="12"/>
      <c r="HC1063" s="12"/>
      <c r="HD1063" s="12"/>
      <c r="HE1063" s="12"/>
      <c r="HF1063" s="12"/>
      <c r="HG1063" s="12"/>
      <c r="HH1063" s="12"/>
      <c r="HI1063" s="12"/>
    </row>
    <row r="1064" spans="1:217" s="1" customFormat="1" ht="19.5" customHeight="1">
      <c r="A1064" s="44">
        <v>1061</v>
      </c>
      <c r="B1064" s="45" t="s">
        <v>3529</v>
      </c>
      <c r="C1064" s="45" t="s">
        <v>3530</v>
      </c>
      <c r="D1064" s="45" t="s">
        <v>17</v>
      </c>
      <c r="E1064" s="45" t="s">
        <v>18</v>
      </c>
      <c r="F1064" s="45" t="s">
        <v>19</v>
      </c>
      <c r="G1064" s="45" t="s">
        <v>3524</v>
      </c>
      <c r="H1064" s="45" t="s">
        <v>3531</v>
      </c>
      <c r="I1064" s="50">
        <v>85</v>
      </c>
      <c r="J1064" s="51">
        <f t="shared" si="87"/>
        <v>28.333333333333332</v>
      </c>
      <c r="K1064" s="52">
        <v>73.1</v>
      </c>
      <c r="L1064" s="51">
        <f t="shared" si="89"/>
        <v>36.55</v>
      </c>
      <c r="M1064" s="51">
        <f t="shared" si="88"/>
        <v>64.88333333333333</v>
      </c>
      <c r="CF1064" s="12"/>
      <c r="CG1064" s="12"/>
      <c r="CH1064" s="12"/>
      <c r="CI1064" s="12"/>
      <c r="CJ1064" s="12"/>
      <c r="CK1064" s="12"/>
      <c r="CL1064" s="12"/>
      <c r="CM1064" s="12"/>
      <c r="CN1064" s="12"/>
      <c r="CO1064" s="12"/>
      <c r="CP1064" s="12"/>
      <c r="CQ1064" s="12"/>
      <c r="CR1064" s="12"/>
      <c r="CS1064" s="12"/>
      <c r="CT1064" s="12"/>
      <c r="CU1064" s="12"/>
      <c r="CV1064" s="12"/>
      <c r="CW1064" s="12"/>
      <c r="CX1064" s="12"/>
      <c r="CY1064" s="12"/>
      <c r="CZ1064" s="12"/>
      <c r="DA1064" s="12"/>
      <c r="DB1064" s="12"/>
      <c r="DC1064" s="12"/>
      <c r="DD1064" s="12"/>
      <c r="DE1064" s="12"/>
      <c r="DF1064" s="12"/>
      <c r="DG1064" s="12"/>
      <c r="DH1064" s="12"/>
      <c r="DI1064" s="12"/>
      <c r="DJ1064" s="12"/>
      <c r="DK1064" s="12"/>
      <c r="DL1064" s="12"/>
      <c r="DM1064" s="12"/>
      <c r="DN1064" s="12"/>
      <c r="DO1064" s="12"/>
      <c r="DP1064" s="12"/>
      <c r="DQ1064" s="12"/>
      <c r="DR1064" s="12"/>
      <c r="DS1064" s="12"/>
      <c r="DT1064" s="12"/>
      <c r="DU1064" s="12"/>
      <c r="DV1064" s="12"/>
      <c r="DW1064" s="12"/>
      <c r="DX1064" s="12"/>
      <c r="DY1064" s="12"/>
      <c r="DZ1064" s="12"/>
      <c r="EA1064" s="12"/>
      <c r="EB1064" s="12"/>
      <c r="EC1064" s="12"/>
      <c r="ED1064" s="12"/>
      <c r="EE1064" s="12"/>
      <c r="EF1064" s="12"/>
      <c r="EG1064" s="12"/>
      <c r="EH1064" s="12"/>
      <c r="EI1064" s="12"/>
      <c r="EJ1064" s="12"/>
      <c r="EK1064" s="12"/>
      <c r="EL1064" s="12"/>
      <c r="EM1064" s="12"/>
      <c r="EN1064" s="12"/>
      <c r="EO1064" s="12"/>
      <c r="EP1064" s="12"/>
      <c r="EQ1064" s="12"/>
      <c r="ER1064" s="12"/>
      <c r="ES1064" s="12"/>
      <c r="ET1064" s="12"/>
      <c r="EU1064" s="12"/>
      <c r="EV1064" s="12"/>
      <c r="EW1064" s="12"/>
      <c r="EX1064" s="12"/>
      <c r="EY1064" s="12"/>
      <c r="EZ1064" s="12"/>
      <c r="FA1064" s="12"/>
      <c r="FB1064" s="12"/>
      <c r="FC1064" s="12"/>
      <c r="FD1064" s="12"/>
      <c r="FE1064" s="12"/>
      <c r="FF1064" s="12"/>
      <c r="FG1064" s="12"/>
      <c r="FH1064" s="12"/>
      <c r="FI1064" s="12"/>
      <c r="FJ1064" s="12"/>
      <c r="FK1064" s="12"/>
      <c r="FL1064" s="12"/>
      <c r="FM1064" s="12"/>
      <c r="FN1064" s="12"/>
      <c r="FO1064" s="12"/>
      <c r="FP1064" s="12"/>
      <c r="FQ1064" s="12"/>
      <c r="FR1064" s="12"/>
      <c r="FS1064" s="12"/>
      <c r="FT1064" s="12"/>
      <c r="FU1064" s="12"/>
      <c r="FV1064" s="12"/>
      <c r="FW1064" s="12"/>
      <c r="FX1064" s="12"/>
      <c r="FY1064" s="12"/>
      <c r="FZ1064" s="12"/>
      <c r="GA1064" s="12"/>
      <c r="GB1064" s="12"/>
      <c r="GC1064" s="12"/>
      <c r="GD1064" s="12"/>
      <c r="GE1064" s="12"/>
      <c r="GF1064" s="12"/>
      <c r="GG1064" s="12"/>
      <c r="GH1064" s="12"/>
      <c r="GI1064" s="12"/>
      <c r="GJ1064" s="12"/>
      <c r="GK1064" s="12"/>
      <c r="GL1064" s="12"/>
      <c r="GM1064" s="12"/>
      <c r="GN1064" s="12"/>
      <c r="GO1064" s="12"/>
      <c r="GP1064" s="12"/>
      <c r="GQ1064" s="12"/>
      <c r="GR1064" s="12"/>
      <c r="GS1064" s="12"/>
      <c r="GT1064" s="12"/>
      <c r="GU1064" s="12"/>
      <c r="GV1064" s="12"/>
      <c r="GW1064" s="12"/>
      <c r="GX1064" s="12"/>
      <c r="GY1064" s="12"/>
      <c r="GZ1064" s="12"/>
      <c r="HA1064" s="12"/>
      <c r="HB1064" s="12"/>
      <c r="HC1064" s="12"/>
      <c r="HD1064" s="12"/>
      <c r="HE1064" s="12"/>
      <c r="HF1064" s="12"/>
      <c r="HG1064" s="12"/>
      <c r="HH1064" s="12"/>
      <c r="HI1064" s="12"/>
    </row>
    <row r="1065" spans="1:217" s="12" customFormat="1" ht="19.5" customHeight="1">
      <c r="A1065" s="44">
        <v>1062</v>
      </c>
      <c r="B1065" s="45" t="s">
        <v>3532</v>
      </c>
      <c r="C1065" s="45" t="s">
        <v>3533</v>
      </c>
      <c r="D1065" s="45" t="s">
        <v>17</v>
      </c>
      <c r="E1065" s="45" t="s">
        <v>18</v>
      </c>
      <c r="F1065" s="45" t="s">
        <v>19</v>
      </c>
      <c r="G1065" s="45" t="s">
        <v>3524</v>
      </c>
      <c r="H1065" s="45" t="s">
        <v>3534</v>
      </c>
      <c r="I1065" s="50">
        <v>84</v>
      </c>
      <c r="J1065" s="51">
        <f t="shared" si="87"/>
        <v>28</v>
      </c>
      <c r="K1065" s="52">
        <v>66</v>
      </c>
      <c r="L1065" s="51">
        <f t="shared" si="89"/>
        <v>33</v>
      </c>
      <c r="M1065" s="51">
        <f t="shared" si="88"/>
        <v>61</v>
      </c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  <c r="EN1065" s="1"/>
      <c r="EO1065" s="1"/>
      <c r="EP1065" s="1"/>
      <c r="EQ1065" s="1"/>
      <c r="ER1065" s="1"/>
      <c r="ES1065" s="1"/>
      <c r="ET1065" s="1"/>
      <c r="EU1065" s="1"/>
      <c r="EV1065" s="1"/>
      <c r="EW1065" s="1"/>
      <c r="EX1065" s="1"/>
      <c r="EY1065" s="1"/>
      <c r="EZ1065" s="1"/>
      <c r="FA1065" s="1"/>
      <c r="FB1065" s="1"/>
      <c r="FC1065" s="1"/>
      <c r="FD1065" s="1"/>
      <c r="FE1065" s="1"/>
      <c r="FF1065" s="1"/>
      <c r="FG1065" s="1"/>
      <c r="FH1065" s="1"/>
      <c r="FI1065" s="1"/>
      <c r="FJ1065" s="1"/>
      <c r="FK1065" s="1"/>
      <c r="FL1065" s="1"/>
      <c r="FM1065" s="1"/>
      <c r="FN1065" s="1"/>
      <c r="FO1065" s="1"/>
      <c r="FP1065" s="1"/>
      <c r="FQ1065" s="1"/>
      <c r="FR1065" s="1"/>
      <c r="FS1065" s="1"/>
      <c r="FT1065" s="1"/>
      <c r="FU1065" s="1"/>
      <c r="FV1065" s="1"/>
      <c r="FW1065" s="1"/>
      <c r="FX1065" s="1"/>
      <c r="FY1065" s="1"/>
      <c r="FZ1065" s="1"/>
      <c r="GA1065" s="1"/>
      <c r="GB1065" s="1"/>
      <c r="GC1065" s="1"/>
      <c r="GD1065" s="1"/>
      <c r="GE1065" s="1"/>
      <c r="GF1065" s="1"/>
      <c r="GG1065" s="1"/>
      <c r="GH1065" s="1"/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  <c r="GT1065" s="1"/>
      <c r="GU1065" s="1"/>
      <c r="GV1065" s="1"/>
      <c r="GW1065" s="1"/>
      <c r="GX1065" s="1"/>
      <c r="GY1065" s="1"/>
      <c r="GZ1065" s="1"/>
      <c r="HA1065" s="1"/>
      <c r="HB1065" s="1"/>
      <c r="HC1065" s="1"/>
      <c r="HD1065" s="1"/>
      <c r="HE1065" s="1"/>
      <c r="HF1065" s="1"/>
      <c r="HG1065" s="1"/>
      <c r="HH1065" s="1"/>
      <c r="HI1065" s="1"/>
    </row>
    <row r="1066" spans="1:217" s="1" customFormat="1" ht="19.5" customHeight="1">
      <c r="A1066" s="44">
        <v>1063</v>
      </c>
      <c r="B1066" s="45" t="s">
        <v>3535</v>
      </c>
      <c r="C1066" s="45" t="s">
        <v>3536</v>
      </c>
      <c r="D1066" s="45" t="s">
        <v>17</v>
      </c>
      <c r="E1066" s="45" t="s">
        <v>24</v>
      </c>
      <c r="F1066" s="45" t="s">
        <v>25</v>
      </c>
      <c r="G1066" s="45" t="s">
        <v>3537</v>
      </c>
      <c r="H1066" s="45" t="s">
        <v>3538</v>
      </c>
      <c r="I1066" s="50">
        <v>100</v>
      </c>
      <c r="J1066" s="51">
        <f t="shared" si="87"/>
        <v>33.333333333333336</v>
      </c>
      <c r="K1066" s="52">
        <v>80.4</v>
      </c>
      <c r="L1066" s="51">
        <f t="shared" si="89"/>
        <v>40.2</v>
      </c>
      <c r="M1066" s="51">
        <f t="shared" si="88"/>
        <v>73.53333333333333</v>
      </c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  <c r="AN1066" s="19"/>
      <c r="AO1066" s="19"/>
      <c r="AP1066" s="19"/>
      <c r="AQ1066" s="19"/>
      <c r="AR1066" s="19"/>
      <c r="AS1066" s="19"/>
      <c r="AT1066" s="19"/>
      <c r="AU1066" s="19"/>
      <c r="AV1066" s="19"/>
      <c r="AW1066" s="19"/>
      <c r="AX1066" s="19"/>
      <c r="AY1066" s="19"/>
      <c r="AZ1066" s="19"/>
      <c r="BA1066" s="19"/>
      <c r="BB1066" s="19"/>
      <c r="BC1066" s="19"/>
      <c r="BD1066" s="19"/>
      <c r="BE1066" s="19"/>
      <c r="BF1066" s="19"/>
      <c r="BG1066" s="19"/>
      <c r="BH1066" s="19"/>
      <c r="BI1066" s="19"/>
      <c r="BJ1066" s="19"/>
      <c r="BK1066" s="19"/>
      <c r="BL1066" s="19"/>
      <c r="BM1066" s="19"/>
      <c r="BN1066" s="19"/>
      <c r="BO1066" s="19"/>
      <c r="BP1066" s="19"/>
      <c r="BQ1066" s="19"/>
      <c r="BR1066" s="19"/>
      <c r="BS1066" s="19"/>
      <c r="BT1066" s="19"/>
      <c r="BU1066" s="19"/>
      <c r="BV1066" s="19"/>
      <c r="BW1066" s="19"/>
      <c r="BX1066" s="19"/>
      <c r="BY1066" s="19"/>
      <c r="BZ1066" s="19"/>
      <c r="CA1066" s="19"/>
      <c r="CB1066" s="19"/>
      <c r="CC1066" s="19"/>
      <c r="CD1066" s="19"/>
      <c r="CE1066" s="19"/>
      <c r="CF1066" s="19"/>
      <c r="CG1066" s="19"/>
      <c r="CH1066" s="19"/>
      <c r="CI1066" s="19"/>
      <c r="CJ1066" s="19"/>
      <c r="CK1066" s="19"/>
      <c r="CL1066" s="19"/>
      <c r="CM1066" s="19"/>
      <c r="CN1066" s="19"/>
      <c r="CO1066" s="19"/>
      <c r="CP1066" s="19"/>
      <c r="CQ1066" s="19"/>
      <c r="CR1066" s="19"/>
      <c r="CS1066" s="19"/>
      <c r="CT1066" s="19"/>
      <c r="CU1066" s="19"/>
      <c r="CV1066" s="19"/>
      <c r="CW1066" s="19"/>
      <c r="CX1066" s="19"/>
      <c r="CY1066" s="19"/>
      <c r="CZ1066" s="19"/>
      <c r="DA1066" s="19"/>
      <c r="DB1066" s="19"/>
      <c r="DC1066" s="19"/>
      <c r="DD1066" s="19"/>
      <c r="DE1066" s="19"/>
      <c r="DF1066" s="19"/>
      <c r="DG1066" s="19"/>
      <c r="DH1066" s="19"/>
      <c r="DI1066" s="19"/>
      <c r="DJ1066" s="19"/>
      <c r="DK1066" s="19"/>
      <c r="DL1066" s="19"/>
      <c r="DM1066" s="19"/>
      <c r="DN1066" s="19"/>
      <c r="DO1066" s="19"/>
      <c r="DP1066" s="19"/>
      <c r="DQ1066" s="19"/>
      <c r="DR1066" s="19"/>
      <c r="DS1066" s="19"/>
      <c r="DT1066" s="19"/>
      <c r="DU1066" s="19"/>
      <c r="DV1066" s="19"/>
      <c r="DW1066" s="19"/>
      <c r="DX1066" s="19"/>
      <c r="DY1066" s="19"/>
      <c r="DZ1066" s="19"/>
      <c r="EA1066" s="19"/>
      <c r="EB1066" s="19"/>
      <c r="EC1066" s="19"/>
      <c r="ED1066" s="19"/>
      <c r="EE1066" s="19"/>
      <c r="EF1066" s="19"/>
      <c r="EG1066" s="19"/>
      <c r="EH1066" s="19"/>
      <c r="EI1066" s="19"/>
      <c r="EJ1066" s="19"/>
      <c r="EK1066" s="19"/>
      <c r="EL1066" s="19"/>
      <c r="EM1066" s="19"/>
      <c r="EN1066" s="19"/>
      <c r="EO1066" s="19"/>
      <c r="EP1066" s="19"/>
      <c r="EQ1066" s="19"/>
      <c r="ER1066" s="19"/>
      <c r="ES1066" s="19"/>
      <c r="ET1066" s="19"/>
      <c r="EU1066" s="19"/>
      <c r="EV1066" s="19"/>
      <c r="EW1066" s="19"/>
      <c r="EX1066" s="19"/>
      <c r="EY1066" s="19"/>
      <c r="EZ1066" s="19"/>
      <c r="FA1066" s="19"/>
      <c r="FB1066" s="19"/>
      <c r="FC1066" s="19"/>
      <c r="FD1066" s="19"/>
      <c r="FE1066" s="19"/>
      <c r="FF1066" s="19"/>
      <c r="FG1066" s="19"/>
      <c r="FH1066" s="19"/>
      <c r="FI1066" s="19"/>
      <c r="FJ1066" s="19"/>
      <c r="FK1066" s="19"/>
      <c r="FL1066" s="19"/>
      <c r="FM1066" s="19"/>
      <c r="FN1066" s="19"/>
      <c r="FO1066" s="19"/>
      <c r="FP1066" s="19"/>
      <c r="FQ1066" s="19"/>
      <c r="FR1066" s="19"/>
      <c r="FS1066" s="19"/>
      <c r="FT1066" s="19"/>
      <c r="FU1066" s="19"/>
      <c r="FV1066" s="19"/>
      <c r="FW1066" s="19"/>
      <c r="FX1066" s="19"/>
      <c r="FY1066" s="19"/>
      <c r="FZ1066" s="19"/>
      <c r="GA1066" s="19"/>
      <c r="GB1066" s="19"/>
      <c r="GC1066" s="19"/>
      <c r="GD1066" s="19"/>
      <c r="GE1066" s="19"/>
      <c r="GF1066" s="19"/>
      <c r="GG1066" s="19"/>
      <c r="GH1066" s="19"/>
      <c r="GI1066" s="19"/>
      <c r="GJ1066" s="19"/>
      <c r="GK1066" s="19"/>
      <c r="GL1066" s="19"/>
      <c r="GM1066" s="19"/>
      <c r="GN1066" s="19"/>
      <c r="GO1066" s="19"/>
      <c r="GP1066" s="19"/>
      <c r="GQ1066" s="19"/>
      <c r="GR1066" s="19"/>
      <c r="GS1066" s="19"/>
      <c r="GT1066" s="19"/>
      <c r="GU1066" s="19"/>
      <c r="GV1066" s="19"/>
      <c r="GW1066" s="19"/>
      <c r="GX1066" s="19"/>
      <c r="GY1066" s="19"/>
      <c r="GZ1066" s="19"/>
      <c r="HA1066" s="19"/>
      <c r="HB1066" s="19"/>
      <c r="HC1066" s="19"/>
      <c r="HD1066" s="19"/>
      <c r="HE1066" s="19"/>
      <c r="HF1066" s="19"/>
      <c r="HG1066" s="19"/>
      <c r="HH1066" s="19"/>
      <c r="HI1066" s="19"/>
    </row>
    <row r="1067" spans="1:217" s="1" customFormat="1" ht="19.5" customHeight="1">
      <c r="A1067" s="44">
        <v>1064</v>
      </c>
      <c r="B1067" s="45" t="s">
        <v>3539</v>
      </c>
      <c r="C1067" s="45" t="s">
        <v>3540</v>
      </c>
      <c r="D1067" s="45" t="s">
        <v>17</v>
      </c>
      <c r="E1067" s="45" t="s">
        <v>18</v>
      </c>
      <c r="F1067" s="45" t="s">
        <v>25</v>
      </c>
      <c r="G1067" s="45" t="s">
        <v>3541</v>
      </c>
      <c r="H1067" s="45" t="s">
        <v>3542</v>
      </c>
      <c r="I1067" s="50">
        <v>94</v>
      </c>
      <c r="J1067" s="51">
        <f t="shared" si="87"/>
        <v>31.333333333333332</v>
      </c>
      <c r="K1067" s="52">
        <v>81.5</v>
      </c>
      <c r="L1067" s="51">
        <f t="shared" si="89"/>
        <v>40.75</v>
      </c>
      <c r="M1067" s="51">
        <f t="shared" si="88"/>
        <v>72.08333333333333</v>
      </c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  <c r="AN1067" s="19"/>
      <c r="AO1067" s="19"/>
      <c r="AP1067" s="19"/>
      <c r="AQ1067" s="19"/>
      <c r="AR1067" s="19"/>
      <c r="AS1067" s="19"/>
      <c r="AT1067" s="19"/>
      <c r="AU1067" s="19"/>
      <c r="AV1067" s="19"/>
      <c r="AW1067" s="19"/>
      <c r="AX1067" s="19"/>
      <c r="AY1067" s="19"/>
      <c r="AZ1067" s="19"/>
      <c r="BA1067" s="19"/>
      <c r="BB1067" s="19"/>
      <c r="BC1067" s="19"/>
      <c r="BD1067" s="19"/>
      <c r="BE1067" s="19"/>
      <c r="BF1067" s="19"/>
      <c r="BG1067" s="19"/>
      <c r="BH1067" s="19"/>
      <c r="BI1067" s="19"/>
      <c r="BJ1067" s="19"/>
      <c r="BK1067" s="19"/>
      <c r="BL1067" s="19"/>
      <c r="BM1067" s="19"/>
      <c r="BN1067" s="19"/>
      <c r="BO1067" s="19"/>
      <c r="BP1067" s="19"/>
      <c r="BQ1067" s="19"/>
      <c r="BR1067" s="19"/>
      <c r="BS1067" s="19"/>
      <c r="BT1067" s="19"/>
      <c r="BU1067" s="19"/>
      <c r="BV1067" s="19"/>
      <c r="BW1067" s="19"/>
      <c r="BX1067" s="19"/>
      <c r="BY1067" s="19"/>
      <c r="BZ1067" s="19"/>
      <c r="CA1067" s="19"/>
      <c r="CB1067" s="19"/>
      <c r="CC1067" s="19"/>
      <c r="CD1067" s="19"/>
      <c r="CE1067" s="19"/>
      <c r="CF1067" s="19"/>
      <c r="CG1067" s="19"/>
      <c r="CH1067" s="19"/>
      <c r="CI1067" s="19"/>
      <c r="CJ1067" s="19"/>
      <c r="CK1067" s="19"/>
      <c r="CL1067" s="19"/>
      <c r="CM1067" s="19"/>
      <c r="CN1067" s="19"/>
      <c r="CO1067" s="19"/>
      <c r="CP1067" s="19"/>
      <c r="CQ1067" s="19"/>
      <c r="CR1067" s="19"/>
      <c r="CS1067" s="19"/>
      <c r="CT1067" s="19"/>
      <c r="CU1067" s="19"/>
      <c r="CV1067" s="19"/>
      <c r="CW1067" s="19"/>
      <c r="CX1067" s="19"/>
      <c r="CY1067" s="19"/>
      <c r="CZ1067" s="19"/>
      <c r="DA1067" s="19"/>
      <c r="DB1067" s="19"/>
      <c r="DC1067" s="19"/>
      <c r="DD1067" s="19"/>
      <c r="DE1067" s="19"/>
      <c r="DF1067" s="19"/>
      <c r="DG1067" s="19"/>
      <c r="DH1067" s="19"/>
      <c r="DI1067" s="19"/>
      <c r="DJ1067" s="19"/>
      <c r="DK1067" s="19"/>
      <c r="DL1067" s="19"/>
      <c r="DM1067" s="19"/>
      <c r="DN1067" s="19"/>
      <c r="DO1067" s="19"/>
      <c r="DP1067" s="19"/>
      <c r="DQ1067" s="19"/>
      <c r="DR1067" s="19"/>
      <c r="DS1067" s="19"/>
      <c r="DT1067" s="19"/>
      <c r="DU1067" s="19"/>
      <c r="DV1067" s="19"/>
      <c r="DW1067" s="19"/>
      <c r="DX1067" s="19"/>
      <c r="DY1067" s="19"/>
      <c r="DZ1067" s="19"/>
      <c r="EA1067" s="19"/>
      <c r="EB1067" s="19"/>
      <c r="EC1067" s="19"/>
      <c r="ED1067" s="19"/>
      <c r="EE1067" s="19"/>
      <c r="EF1067" s="19"/>
      <c r="EG1067" s="19"/>
      <c r="EH1067" s="19"/>
      <c r="EI1067" s="19"/>
      <c r="EJ1067" s="19"/>
      <c r="EK1067" s="19"/>
      <c r="EL1067" s="19"/>
      <c r="EM1067" s="19"/>
      <c r="EN1067" s="19"/>
      <c r="EO1067" s="19"/>
      <c r="EP1067" s="19"/>
      <c r="EQ1067" s="19"/>
      <c r="ER1067" s="19"/>
      <c r="ES1067" s="19"/>
      <c r="ET1067" s="19"/>
      <c r="EU1067" s="19"/>
      <c r="EV1067" s="19"/>
      <c r="EW1067" s="19"/>
      <c r="EX1067" s="19"/>
      <c r="EY1067" s="19"/>
      <c r="EZ1067" s="19"/>
      <c r="FA1067" s="19"/>
      <c r="FB1067" s="19"/>
      <c r="FC1067" s="19"/>
      <c r="FD1067" s="19"/>
      <c r="FE1067" s="19"/>
      <c r="FF1067" s="19"/>
      <c r="FG1067" s="19"/>
      <c r="FH1067" s="19"/>
      <c r="FI1067" s="19"/>
      <c r="FJ1067" s="19"/>
      <c r="FK1067" s="19"/>
      <c r="FL1067" s="19"/>
      <c r="FM1067" s="19"/>
      <c r="FN1067" s="19"/>
      <c r="FO1067" s="19"/>
      <c r="FP1067" s="19"/>
      <c r="FQ1067" s="19"/>
      <c r="FR1067" s="19"/>
      <c r="FS1067" s="19"/>
      <c r="FT1067" s="19"/>
      <c r="FU1067" s="19"/>
      <c r="FV1067" s="19"/>
      <c r="FW1067" s="19"/>
      <c r="FX1067" s="19"/>
      <c r="FY1067" s="19"/>
      <c r="FZ1067" s="19"/>
      <c r="GA1067" s="19"/>
      <c r="GB1067" s="19"/>
      <c r="GC1067" s="19"/>
      <c r="GD1067" s="19"/>
      <c r="GE1067" s="19"/>
      <c r="GF1067" s="19"/>
      <c r="GG1067" s="19"/>
      <c r="GH1067" s="19"/>
      <c r="GI1067" s="19"/>
      <c r="GJ1067" s="19"/>
      <c r="GK1067" s="19"/>
      <c r="GL1067" s="19"/>
      <c r="GM1067" s="19"/>
      <c r="GN1067" s="19"/>
      <c r="GO1067" s="19"/>
      <c r="GP1067" s="19"/>
      <c r="GQ1067" s="19"/>
      <c r="GR1067" s="19"/>
      <c r="GS1067" s="19"/>
      <c r="GT1067" s="19"/>
      <c r="GU1067" s="19"/>
      <c r="GV1067" s="19"/>
      <c r="GW1067" s="19"/>
      <c r="GX1067" s="19"/>
      <c r="GY1067" s="19"/>
      <c r="GZ1067" s="19"/>
      <c r="HA1067" s="19"/>
      <c r="HB1067" s="19"/>
      <c r="HC1067" s="19"/>
      <c r="HD1067" s="19"/>
      <c r="HE1067" s="19"/>
      <c r="HF1067" s="19"/>
      <c r="HG1067" s="19"/>
      <c r="HH1067" s="19"/>
      <c r="HI1067" s="19"/>
    </row>
    <row r="1068" spans="1:217" s="1" customFormat="1" ht="19.5" customHeight="1">
      <c r="A1068" s="44">
        <v>1065</v>
      </c>
      <c r="B1068" s="45" t="s">
        <v>3543</v>
      </c>
      <c r="C1068" s="45" t="s">
        <v>3544</v>
      </c>
      <c r="D1068" s="45" t="s">
        <v>17</v>
      </c>
      <c r="E1068" s="45" t="s">
        <v>18</v>
      </c>
      <c r="F1068" s="45" t="s">
        <v>19</v>
      </c>
      <c r="G1068" s="45" t="s">
        <v>3541</v>
      </c>
      <c r="H1068" s="45" t="s">
        <v>3545</v>
      </c>
      <c r="I1068" s="50">
        <v>90</v>
      </c>
      <c r="J1068" s="51">
        <f t="shared" si="87"/>
        <v>30</v>
      </c>
      <c r="K1068" s="52">
        <v>72.1</v>
      </c>
      <c r="L1068" s="51">
        <f t="shared" si="89"/>
        <v>36.05</v>
      </c>
      <c r="M1068" s="51">
        <f t="shared" si="88"/>
        <v>66.05</v>
      </c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  <c r="AN1068" s="19"/>
      <c r="AO1068" s="19"/>
      <c r="AP1068" s="19"/>
      <c r="AQ1068" s="19"/>
      <c r="AR1068" s="19"/>
      <c r="AS1068" s="19"/>
      <c r="AT1068" s="19"/>
      <c r="AU1068" s="19"/>
      <c r="AV1068" s="19"/>
      <c r="AW1068" s="19"/>
      <c r="AX1068" s="19"/>
      <c r="AY1068" s="19"/>
      <c r="AZ1068" s="19"/>
      <c r="BA1068" s="19"/>
      <c r="BB1068" s="19"/>
      <c r="BC1068" s="19"/>
      <c r="BD1068" s="19"/>
      <c r="BE1068" s="19"/>
      <c r="BF1068" s="19"/>
      <c r="BG1068" s="19"/>
      <c r="BH1068" s="19"/>
      <c r="BI1068" s="19"/>
      <c r="BJ1068" s="19"/>
      <c r="BK1068" s="19"/>
      <c r="BL1068" s="19"/>
      <c r="BM1068" s="19"/>
      <c r="BN1068" s="19"/>
      <c r="BO1068" s="19"/>
      <c r="BP1068" s="19"/>
      <c r="BQ1068" s="19"/>
      <c r="BR1068" s="19"/>
      <c r="BS1068" s="19"/>
      <c r="BT1068" s="19"/>
      <c r="BU1068" s="19"/>
      <c r="BV1068" s="19"/>
      <c r="BW1068" s="19"/>
      <c r="BX1068" s="19"/>
      <c r="BY1068" s="19"/>
      <c r="BZ1068" s="19"/>
      <c r="CA1068" s="19"/>
      <c r="CB1068" s="19"/>
      <c r="CC1068" s="19"/>
      <c r="CD1068" s="19"/>
      <c r="CE1068" s="19"/>
      <c r="CF1068" s="19"/>
      <c r="CG1068" s="19"/>
      <c r="CH1068" s="19"/>
      <c r="CI1068" s="19"/>
      <c r="CJ1068" s="19"/>
      <c r="CK1068" s="19"/>
      <c r="CL1068" s="19"/>
      <c r="CM1068" s="19"/>
      <c r="CN1068" s="19"/>
      <c r="CO1068" s="19"/>
      <c r="CP1068" s="19"/>
      <c r="CQ1068" s="19"/>
      <c r="CR1068" s="19"/>
      <c r="CS1068" s="19"/>
      <c r="CT1068" s="19"/>
      <c r="CU1068" s="19"/>
      <c r="CV1068" s="19"/>
      <c r="CW1068" s="19"/>
      <c r="CX1068" s="19"/>
      <c r="CY1068" s="19"/>
      <c r="CZ1068" s="19"/>
      <c r="DA1068" s="19"/>
      <c r="DB1068" s="19"/>
      <c r="DC1068" s="19"/>
      <c r="DD1068" s="19"/>
      <c r="DE1068" s="19"/>
      <c r="DF1068" s="19"/>
      <c r="DG1068" s="19"/>
      <c r="DH1068" s="19"/>
      <c r="DI1068" s="19"/>
      <c r="DJ1068" s="19"/>
      <c r="DK1068" s="19"/>
      <c r="DL1068" s="19"/>
      <c r="DM1068" s="19"/>
      <c r="DN1068" s="19"/>
      <c r="DO1068" s="19"/>
      <c r="DP1068" s="19"/>
      <c r="DQ1068" s="19"/>
      <c r="DR1068" s="19"/>
      <c r="DS1068" s="19"/>
      <c r="DT1068" s="19"/>
      <c r="DU1068" s="19"/>
      <c r="DV1068" s="19"/>
      <c r="DW1068" s="19"/>
      <c r="DX1068" s="19"/>
      <c r="DY1068" s="19"/>
      <c r="DZ1068" s="19"/>
      <c r="EA1068" s="19"/>
      <c r="EB1068" s="19"/>
      <c r="EC1068" s="19"/>
      <c r="ED1068" s="19"/>
      <c r="EE1068" s="19"/>
      <c r="EF1068" s="19"/>
      <c r="EG1068" s="19"/>
      <c r="EH1068" s="19"/>
      <c r="EI1068" s="19"/>
      <c r="EJ1068" s="19"/>
      <c r="EK1068" s="19"/>
      <c r="EL1068" s="19"/>
      <c r="EM1068" s="19"/>
      <c r="EN1068" s="19"/>
      <c r="EO1068" s="19"/>
      <c r="EP1068" s="19"/>
      <c r="EQ1068" s="19"/>
      <c r="ER1068" s="19"/>
      <c r="ES1068" s="19"/>
      <c r="ET1068" s="19"/>
      <c r="EU1068" s="19"/>
      <c r="EV1068" s="19"/>
      <c r="EW1068" s="19"/>
      <c r="EX1068" s="19"/>
      <c r="EY1068" s="19"/>
      <c r="EZ1068" s="19"/>
      <c r="FA1068" s="19"/>
      <c r="FB1068" s="19"/>
      <c r="FC1068" s="19"/>
      <c r="FD1068" s="19"/>
      <c r="FE1068" s="19"/>
      <c r="FF1068" s="19"/>
      <c r="FG1068" s="19"/>
      <c r="FH1068" s="19"/>
      <c r="FI1068" s="19"/>
      <c r="FJ1068" s="19"/>
      <c r="FK1068" s="19"/>
      <c r="FL1068" s="19"/>
      <c r="FM1068" s="19"/>
      <c r="FN1068" s="19"/>
      <c r="FO1068" s="19"/>
      <c r="FP1068" s="19"/>
      <c r="FQ1068" s="19"/>
      <c r="FR1068" s="19"/>
      <c r="FS1068" s="19"/>
      <c r="FT1068" s="19"/>
      <c r="FU1068" s="19"/>
      <c r="FV1068" s="19"/>
      <c r="FW1068" s="19"/>
      <c r="FX1068" s="19"/>
      <c r="FY1068" s="19"/>
      <c r="FZ1068" s="19"/>
      <c r="GA1068" s="19"/>
      <c r="GB1068" s="19"/>
      <c r="GC1068" s="19"/>
      <c r="GD1068" s="19"/>
      <c r="GE1068" s="19"/>
      <c r="GF1068" s="19"/>
      <c r="GG1068" s="19"/>
      <c r="GH1068" s="19"/>
      <c r="GI1068" s="19"/>
      <c r="GJ1068" s="19"/>
      <c r="GK1068" s="19"/>
      <c r="GL1068" s="19"/>
      <c r="GM1068" s="19"/>
      <c r="GN1068" s="19"/>
      <c r="GO1068" s="19"/>
      <c r="GP1068" s="19"/>
      <c r="GQ1068" s="19"/>
      <c r="GR1068" s="19"/>
      <c r="GS1068" s="19"/>
      <c r="GT1068" s="19"/>
      <c r="GU1068" s="19"/>
      <c r="GV1068" s="19"/>
      <c r="GW1068" s="19"/>
      <c r="GX1068" s="19"/>
      <c r="GY1068" s="19"/>
      <c r="GZ1068" s="19"/>
      <c r="HA1068" s="19"/>
      <c r="HB1068" s="19"/>
      <c r="HC1068" s="19"/>
      <c r="HD1068" s="19"/>
      <c r="HE1068" s="19"/>
      <c r="HF1068" s="19"/>
      <c r="HG1068" s="19"/>
      <c r="HH1068" s="19"/>
      <c r="HI1068" s="19"/>
    </row>
    <row r="1069" spans="1:13" s="19" customFormat="1" ht="19.5" customHeight="1">
      <c r="A1069" s="44">
        <v>1066</v>
      </c>
      <c r="B1069" s="45" t="s">
        <v>3546</v>
      </c>
      <c r="C1069" s="45" t="s">
        <v>3547</v>
      </c>
      <c r="D1069" s="45" t="s">
        <v>51</v>
      </c>
      <c r="E1069" s="45" t="s">
        <v>18</v>
      </c>
      <c r="F1069" s="45" t="s">
        <v>19</v>
      </c>
      <c r="G1069" s="45" t="s">
        <v>3541</v>
      </c>
      <c r="H1069" s="45" t="s">
        <v>3548</v>
      </c>
      <c r="I1069" s="50">
        <v>89</v>
      </c>
      <c r="J1069" s="51">
        <f t="shared" si="87"/>
        <v>29.666666666666668</v>
      </c>
      <c r="K1069" s="52">
        <v>72.1</v>
      </c>
      <c r="L1069" s="51">
        <f t="shared" si="89"/>
        <v>36.05</v>
      </c>
      <c r="M1069" s="51">
        <f t="shared" si="88"/>
        <v>65.71666666666667</v>
      </c>
    </row>
    <row r="1070" spans="1:217" s="19" customFormat="1" ht="19.5" customHeight="1">
      <c r="A1070" s="44">
        <v>1067</v>
      </c>
      <c r="B1070" s="45" t="s">
        <v>3549</v>
      </c>
      <c r="C1070" s="45" t="s">
        <v>3550</v>
      </c>
      <c r="D1070" s="45" t="s">
        <v>17</v>
      </c>
      <c r="E1070" s="45" t="s">
        <v>24</v>
      </c>
      <c r="F1070" s="45" t="s">
        <v>19</v>
      </c>
      <c r="G1070" s="45" t="s">
        <v>3551</v>
      </c>
      <c r="H1070" s="45" t="s">
        <v>3552</v>
      </c>
      <c r="I1070" s="50">
        <v>118</v>
      </c>
      <c r="J1070" s="51">
        <f t="shared" si="87"/>
        <v>39.333333333333336</v>
      </c>
      <c r="K1070" s="52">
        <v>72</v>
      </c>
      <c r="L1070" s="51">
        <f t="shared" si="89"/>
        <v>36</v>
      </c>
      <c r="M1070" s="51">
        <f t="shared" si="88"/>
        <v>75.33333333333334</v>
      </c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/>
      <c r="AZ1070" s="12"/>
      <c r="BA1070" s="12"/>
      <c r="BB1070" s="12"/>
      <c r="BC1070" s="12"/>
      <c r="BD1070" s="12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2"/>
      <c r="BQ1070" s="12"/>
      <c r="BR1070" s="12"/>
      <c r="BS1070" s="12"/>
      <c r="BT1070" s="12"/>
      <c r="BU1070" s="12"/>
      <c r="BV1070" s="12"/>
      <c r="BW1070" s="12"/>
      <c r="BX1070" s="12"/>
      <c r="BY1070" s="12"/>
      <c r="BZ1070" s="12"/>
      <c r="CA1070" s="12"/>
      <c r="CB1070" s="12"/>
      <c r="CC1070" s="12"/>
      <c r="CD1070" s="12"/>
      <c r="CE1070" s="12"/>
      <c r="CF1070" s="12"/>
      <c r="CG1070" s="12"/>
      <c r="CH1070" s="12"/>
      <c r="CI1070" s="12"/>
      <c r="CJ1070" s="12"/>
      <c r="CK1070" s="12"/>
      <c r="CL1070" s="12"/>
      <c r="CM1070" s="12"/>
      <c r="CN1070" s="12"/>
      <c r="CO1070" s="12"/>
      <c r="CP1070" s="12"/>
      <c r="CQ1070" s="12"/>
      <c r="CR1070" s="12"/>
      <c r="CS1070" s="12"/>
      <c r="CT1070" s="12"/>
      <c r="CU1070" s="12"/>
      <c r="CV1070" s="12"/>
      <c r="CW1070" s="12"/>
      <c r="CX1070" s="12"/>
      <c r="CY1070" s="12"/>
      <c r="CZ1070" s="12"/>
      <c r="DA1070" s="12"/>
      <c r="DB1070" s="12"/>
      <c r="DC1070" s="12"/>
      <c r="DD1070" s="12"/>
      <c r="DE1070" s="12"/>
      <c r="DF1070" s="12"/>
      <c r="DG1070" s="12"/>
      <c r="DH1070" s="12"/>
      <c r="DI1070" s="12"/>
      <c r="DJ1070" s="12"/>
      <c r="DK1070" s="12"/>
      <c r="DL1070" s="12"/>
      <c r="DM1070" s="12"/>
      <c r="DN1070" s="12"/>
      <c r="DO1070" s="12"/>
      <c r="DP1070" s="12"/>
      <c r="DQ1070" s="12"/>
      <c r="DR1070" s="12"/>
      <c r="DS1070" s="12"/>
      <c r="DT1070" s="12"/>
      <c r="DU1070" s="12"/>
      <c r="DV1070" s="12"/>
      <c r="DW1070" s="12"/>
      <c r="DX1070" s="12"/>
      <c r="DY1070" s="12"/>
      <c r="DZ1070" s="12"/>
      <c r="EA1070" s="12"/>
      <c r="EB1070" s="12"/>
      <c r="EC1070" s="12"/>
      <c r="ED1070" s="12"/>
      <c r="EE1070" s="12"/>
      <c r="EF1070" s="12"/>
      <c r="EG1070" s="12"/>
      <c r="EH1070" s="12"/>
      <c r="EI1070" s="12"/>
      <c r="EJ1070" s="12"/>
      <c r="EK1070" s="12"/>
      <c r="EL1070" s="12"/>
      <c r="EM1070" s="12"/>
      <c r="EN1070" s="12"/>
      <c r="EO1070" s="12"/>
      <c r="EP1070" s="12"/>
      <c r="EQ1070" s="12"/>
      <c r="ER1070" s="12"/>
      <c r="ES1070" s="12"/>
      <c r="ET1070" s="12"/>
      <c r="EU1070" s="12"/>
      <c r="EV1070" s="12"/>
      <c r="EW1070" s="12"/>
      <c r="EX1070" s="12"/>
      <c r="EY1070" s="12"/>
      <c r="EZ1070" s="12"/>
      <c r="FA1070" s="12"/>
      <c r="FB1070" s="12"/>
      <c r="FC1070" s="12"/>
      <c r="FD1070" s="12"/>
      <c r="FE1070" s="12"/>
      <c r="FF1070" s="12"/>
      <c r="FG1070" s="12"/>
      <c r="FH1070" s="12"/>
      <c r="FI1070" s="12"/>
      <c r="FJ1070" s="12"/>
      <c r="FK1070" s="12"/>
      <c r="FL1070" s="12"/>
      <c r="FM1070" s="12"/>
      <c r="FN1070" s="12"/>
      <c r="FO1070" s="12"/>
      <c r="FP1070" s="12"/>
      <c r="FQ1070" s="12"/>
      <c r="FR1070" s="12"/>
      <c r="FS1070" s="12"/>
      <c r="FT1070" s="12"/>
      <c r="FU1070" s="12"/>
      <c r="FV1070" s="12"/>
      <c r="FW1070" s="12"/>
      <c r="FX1070" s="12"/>
      <c r="FY1070" s="12"/>
      <c r="FZ1070" s="12"/>
      <c r="GA1070" s="12"/>
      <c r="GB1070" s="12"/>
      <c r="GC1070" s="12"/>
      <c r="GD1070" s="12"/>
      <c r="GE1070" s="12"/>
      <c r="GF1070" s="12"/>
      <c r="GG1070" s="12"/>
      <c r="GH1070" s="12"/>
      <c r="GI1070" s="12"/>
      <c r="GJ1070" s="12"/>
      <c r="GK1070" s="12"/>
      <c r="GL1070" s="12"/>
      <c r="GM1070" s="12"/>
      <c r="GN1070" s="12"/>
      <c r="GO1070" s="12"/>
      <c r="GP1070" s="12"/>
      <c r="GQ1070" s="12"/>
      <c r="GR1070" s="12"/>
      <c r="GS1070" s="12"/>
      <c r="GT1070" s="12"/>
      <c r="GU1070" s="12"/>
      <c r="GV1070" s="12"/>
      <c r="GW1070" s="12"/>
      <c r="GX1070" s="12"/>
      <c r="GY1070" s="12"/>
      <c r="GZ1070" s="12"/>
      <c r="HA1070" s="12"/>
      <c r="HB1070" s="12"/>
      <c r="HC1070" s="12"/>
      <c r="HD1070" s="12"/>
      <c r="HE1070" s="12"/>
      <c r="HF1070" s="12"/>
      <c r="HG1070" s="12"/>
      <c r="HH1070" s="12"/>
      <c r="HI1070" s="12"/>
    </row>
    <row r="1071" spans="1:217" s="1" customFormat="1" ht="19.5" customHeight="1">
      <c r="A1071" s="44">
        <v>1068</v>
      </c>
      <c r="B1071" s="45" t="s">
        <v>3553</v>
      </c>
      <c r="C1071" s="45" t="s">
        <v>3554</v>
      </c>
      <c r="D1071" s="45" t="s">
        <v>51</v>
      </c>
      <c r="E1071" s="45" t="s">
        <v>18</v>
      </c>
      <c r="F1071" s="45" t="s">
        <v>19</v>
      </c>
      <c r="G1071" s="45" t="s">
        <v>3555</v>
      </c>
      <c r="H1071" s="45" t="s">
        <v>3556</v>
      </c>
      <c r="I1071" s="50">
        <v>118</v>
      </c>
      <c r="J1071" s="51">
        <f t="shared" si="87"/>
        <v>39.333333333333336</v>
      </c>
      <c r="K1071" s="52">
        <v>79.34</v>
      </c>
      <c r="L1071" s="51">
        <f t="shared" si="89"/>
        <v>39.67</v>
      </c>
      <c r="M1071" s="51">
        <f t="shared" si="88"/>
        <v>79.00333333333333</v>
      </c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  <c r="AN1071" s="19"/>
      <c r="AO1071" s="19"/>
      <c r="AP1071" s="19"/>
      <c r="AQ1071" s="19"/>
      <c r="AR1071" s="19"/>
      <c r="AS1071" s="19"/>
      <c r="AT1071" s="19"/>
      <c r="AU1071" s="19"/>
      <c r="AV1071" s="19"/>
      <c r="AW1071" s="19"/>
      <c r="AX1071" s="19"/>
      <c r="AY1071" s="19"/>
      <c r="AZ1071" s="19"/>
      <c r="BA1071" s="19"/>
      <c r="BB1071" s="19"/>
      <c r="BC1071" s="19"/>
      <c r="BD1071" s="19"/>
      <c r="BE1071" s="19"/>
      <c r="BF1071" s="19"/>
      <c r="BG1071" s="19"/>
      <c r="BH1071" s="19"/>
      <c r="BI1071" s="19"/>
      <c r="BJ1071" s="19"/>
      <c r="BK1071" s="19"/>
      <c r="BL1071" s="19"/>
      <c r="BM1071" s="19"/>
      <c r="BN1071" s="19"/>
      <c r="BO1071" s="19"/>
      <c r="BP1071" s="19"/>
      <c r="BQ1071" s="19"/>
      <c r="BR1071" s="19"/>
      <c r="BS1071" s="19"/>
      <c r="BT1071" s="19"/>
      <c r="BU1071" s="19"/>
      <c r="BV1071" s="19"/>
      <c r="BW1071" s="19"/>
      <c r="BX1071" s="19"/>
      <c r="BY1071" s="19"/>
      <c r="BZ1071" s="19"/>
      <c r="CA1071" s="19"/>
      <c r="CB1071" s="19"/>
      <c r="CC1071" s="19"/>
      <c r="CD1071" s="19"/>
      <c r="CE1071" s="19"/>
      <c r="CF1071" s="19"/>
      <c r="CG1071" s="19"/>
      <c r="CH1071" s="19"/>
      <c r="CI1071" s="19"/>
      <c r="CJ1071" s="19"/>
      <c r="CK1071" s="19"/>
      <c r="CL1071" s="19"/>
      <c r="CM1071" s="19"/>
      <c r="CN1071" s="19"/>
      <c r="CO1071" s="19"/>
      <c r="CP1071" s="19"/>
      <c r="CQ1071" s="19"/>
      <c r="CR1071" s="19"/>
      <c r="CS1071" s="19"/>
      <c r="CT1071" s="19"/>
      <c r="CU1071" s="19"/>
      <c r="CV1071" s="19"/>
      <c r="CW1071" s="19"/>
      <c r="CX1071" s="19"/>
      <c r="CY1071" s="19"/>
      <c r="CZ1071" s="19"/>
      <c r="DA1071" s="19"/>
      <c r="DB1071" s="19"/>
      <c r="DC1071" s="19"/>
      <c r="DD1071" s="19"/>
      <c r="DE1071" s="19"/>
      <c r="DF1071" s="19"/>
      <c r="DG1071" s="19"/>
      <c r="DH1071" s="19"/>
      <c r="DI1071" s="19"/>
      <c r="DJ1071" s="19"/>
      <c r="DK1071" s="19"/>
      <c r="DL1071" s="19"/>
      <c r="DM1071" s="19"/>
      <c r="DN1071" s="19"/>
      <c r="DO1071" s="19"/>
      <c r="DP1071" s="19"/>
      <c r="DQ1071" s="19"/>
      <c r="DR1071" s="19"/>
      <c r="DS1071" s="19"/>
      <c r="DT1071" s="19"/>
      <c r="DU1071" s="19"/>
      <c r="DV1071" s="19"/>
      <c r="DW1071" s="19"/>
      <c r="DX1071" s="19"/>
      <c r="DY1071" s="19"/>
      <c r="DZ1071" s="19"/>
      <c r="EA1071" s="19"/>
      <c r="EB1071" s="19"/>
      <c r="EC1071" s="19"/>
      <c r="ED1071" s="19"/>
      <c r="EE1071" s="19"/>
      <c r="EF1071" s="19"/>
      <c r="EG1071" s="19"/>
      <c r="EH1071" s="19"/>
      <c r="EI1071" s="19"/>
      <c r="EJ1071" s="19"/>
      <c r="EK1071" s="19"/>
      <c r="EL1071" s="19"/>
      <c r="EM1071" s="19"/>
      <c r="EN1071" s="19"/>
      <c r="EO1071" s="19"/>
      <c r="EP1071" s="19"/>
      <c r="EQ1071" s="19"/>
      <c r="ER1071" s="19"/>
      <c r="ES1071" s="19"/>
      <c r="ET1071" s="19"/>
      <c r="EU1071" s="19"/>
      <c r="EV1071" s="19"/>
      <c r="EW1071" s="19"/>
      <c r="EX1071" s="19"/>
      <c r="EY1071" s="19"/>
      <c r="EZ1071" s="19"/>
      <c r="FA1071" s="19"/>
      <c r="FB1071" s="19"/>
      <c r="FC1071" s="19"/>
      <c r="FD1071" s="19"/>
      <c r="FE1071" s="19"/>
      <c r="FF1071" s="19"/>
      <c r="FG1071" s="19"/>
      <c r="FH1071" s="19"/>
      <c r="FI1071" s="19"/>
      <c r="FJ1071" s="19"/>
      <c r="FK1071" s="19"/>
      <c r="FL1071" s="19"/>
      <c r="FM1071" s="19"/>
      <c r="FN1071" s="19"/>
      <c r="FO1071" s="19"/>
      <c r="FP1071" s="19"/>
      <c r="FQ1071" s="19"/>
      <c r="FR1071" s="19"/>
      <c r="FS1071" s="19"/>
      <c r="FT1071" s="19"/>
      <c r="FU1071" s="19"/>
      <c r="FV1071" s="19"/>
      <c r="FW1071" s="19"/>
      <c r="FX1071" s="19"/>
      <c r="FY1071" s="19"/>
      <c r="FZ1071" s="19"/>
      <c r="GA1071" s="19"/>
      <c r="GB1071" s="19"/>
      <c r="GC1071" s="19"/>
      <c r="GD1071" s="19"/>
      <c r="GE1071" s="19"/>
      <c r="GF1071" s="19"/>
      <c r="GG1071" s="19"/>
      <c r="GH1071" s="19"/>
      <c r="GI1071" s="19"/>
      <c r="GJ1071" s="19"/>
      <c r="GK1071" s="19"/>
      <c r="GL1071" s="19"/>
      <c r="GM1071" s="19"/>
      <c r="GN1071" s="19"/>
      <c r="GO1071" s="19"/>
      <c r="GP1071" s="19"/>
      <c r="GQ1071" s="19"/>
      <c r="GR1071" s="19"/>
      <c r="GS1071" s="19"/>
      <c r="GT1071" s="19"/>
      <c r="GU1071" s="19"/>
      <c r="GV1071" s="19"/>
      <c r="GW1071" s="19"/>
      <c r="GX1071" s="19"/>
      <c r="GY1071" s="19"/>
      <c r="GZ1071" s="19"/>
      <c r="HA1071" s="19"/>
      <c r="HB1071" s="19"/>
      <c r="HC1071" s="19"/>
      <c r="HD1071" s="19"/>
      <c r="HE1071" s="19"/>
      <c r="HF1071" s="19"/>
      <c r="HG1071" s="19"/>
      <c r="HH1071" s="19"/>
      <c r="HI1071" s="19"/>
    </row>
    <row r="1072" spans="1:217" s="1" customFormat="1" ht="19.5" customHeight="1">
      <c r="A1072" s="44">
        <v>1069</v>
      </c>
      <c r="B1072" s="45" t="s">
        <v>3557</v>
      </c>
      <c r="C1072" s="45" t="s">
        <v>3558</v>
      </c>
      <c r="D1072" s="45" t="s">
        <v>51</v>
      </c>
      <c r="E1072" s="45" t="s">
        <v>18</v>
      </c>
      <c r="F1072" s="45" t="s">
        <v>19</v>
      </c>
      <c r="G1072" s="45" t="s">
        <v>3555</v>
      </c>
      <c r="H1072" s="45" t="s">
        <v>3559</v>
      </c>
      <c r="I1072" s="50">
        <v>111</v>
      </c>
      <c r="J1072" s="51">
        <f t="shared" si="87"/>
        <v>37</v>
      </c>
      <c r="K1072" s="52">
        <v>76</v>
      </c>
      <c r="L1072" s="51">
        <f t="shared" si="89"/>
        <v>38</v>
      </c>
      <c r="M1072" s="51">
        <f t="shared" si="88"/>
        <v>75</v>
      </c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  <c r="AN1072" s="19"/>
      <c r="AO1072" s="19"/>
      <c r="AP1072" s="19"/>
      <c r="AQ1072" s="19"/>
      <c r="AR1072" s="19"/>
      <c r="AS1072" s="19"/>
      <c r="AT1072" s="19"/>
      <c r="AU1072" s="19"/>
      <c r="AV1072" s="19"/>
      <c r="AW1072" s="19"/>
      <c r="AX1072" s="19"/>
      <c r="AY1072" s="19"/>
      <c r="AZ1072" s="19"/>
      <c r="BA1072" s="19"/>
      <c r="BB1072" s="19"/>
      <c r="BC1072" s="19"/>
      <c r="BD1072" s="19"/>
      <c r="BE1072" s="19"/>
      <c r="BF1072" s="19"/>
      <c r="BG1072" s="19"/>
      <c r="BH1072" s="19"/>
      <c r="BI1072" s="19"/>
      <c r="BJ1072" s="19"/>
      <c r="BK1072" s="19"/>
      <c r="BL1072" s="19"/>
      <c r="BM1072" s="19"/>
      <c r="BN1072" s="19"/>
      <c r="BO1072" s="19"/>
      <c r="BP1072" s="19"/>
      <c r="BQ1072" s="19"/>
      <c r="BR1072" s="19"/>
      <c r="BS1072" s="19"/>
      <c r="BT1072" s="19"/>
      <c r="BU1072" s="19"/>
      <c r="BV1072" s="19"/>
      <c r="BW1072" s="19"/>
      <c r="BX1072" s="19"/>
      <c r="BY1072" s="19"/>
      <c r="BZ1072" s="19"/>
      <c r="CA1072" s="19"/>
      <c r="CB1072" s="19"/>
      <c r="CC1072" s="19"/>
      <c r="CD1072" s="19"/>
      <c r="CE1072" s="19"/>
      <c r="CF1072" s="19"/>
      <c r="CG1072" s="19"/>
      <c r="CH1072" s="19"/>
      <c r="CI1072" s="19"/>
      <c r="CJ1072" s="19"/>
      <c r="CK1072" s="19"/>
      <c r="CL1072" s="19"/>
      <c r="CM1072" s="19"/>
      <c r="CN1072" s="19"/>
      <c r="CO1072" s="19"/>
      <c r="CP1072" s="19"/>
      <c r="CQ1072" s="19"/>
      <c r="CR1072" s="19"/>
      <c r="CS1072" s="19"/>
      <c r="CT1072" s="19"/>
      <c r="CU1072" s="19"/>
      <c r="CV1072" s="19"/>
      <c r="CW1072" s="19"/>
      <c r="CX1072" s="19"/>
      <c r="CY1072" s="19"/>
      <c r="CZ1072" s="19"/>
      <c r="DA1072" s="19"/>
      <c r="DB1072" s="19"/>
      <c r="DC1072" s="19"/>
      <c r="DD1072" s="19"/>
      <c r="DE1072" s="19"/>
      <c r="DF1072" s="19"/>
      <c r="DG1072" s="19"/>
      <c r="DH1072" s="19"/>
      <c r="DI1072" s="19"/>
      <c r="DJ1072" s="19"/>
      <c r="DK1072" s="19"/>
      <c r="DL1072" s="19"/>
      <c r="DM1072" s="19"/>
      <c r="DN1072" s="19"/>
      <c r="DO1072" s="19"/>
      <c r="DP1072" s="19"/>
      <c r="DQ1072" s="19"/>
      <c r="DR1072" s="19"/>
      <c r="DS1072" s="19"/>
      <c r="DT1072" s="19"/>
      <c r="DU1072" s="19"/>
      <c r="DV1072" s="19"/>
      <c r="DW1072" s="19"/>
      <c r="DX1072" s="19"/>
      <c r="DY1072" s="19"/>
      <c r="DZ1072" s="19"/>
      <c r="EA1072" s="19"/>
      <c r="EB1072" s="19"/>
      <c r="EC1072" s="19"/>
      <c r="ED1072" s="19"/>
      <c r="EE1072" s="19"/>
      <c r="EF1072" s="19"/>
      <c r="EG1072" s="19"/>
      <c r="EH1072" s="19"/>
      <c r="EI1072" s="19"/>
      <c r="EJ1072" s="19"/>
      <c r="EK1072" s="19"/>
      <c r="EL1072" s="19"/>
      <c r="EM1072" s="19"/>
      <c r="EN1072" s="19"/>
      <c r="EO1072" s="19"/>
      <c r="EP1072" s="19"/>
      <c r="EQ1072" s="19"/>
      <c r="ER1072" s="19"/>
      <c r="ES1072" s="19"/>
      <c r="ET1072" s="19"/>
      <c r="EU1072" s="19"/>
      <c r="EV1072" s="19"/>
      <c r="EW1072" s="19"/>
      <c r="EX1072" s="19"/>
      <c r="EY1072" s="19"/>
      <c r="EZ1072" s="19"/>
      <c r="FA1072" s="19"/>
      <c r="FB1072" s="19"/>
      <c r="FC1072" s="19"/>
      <c r="FD1072" s="19"/>
      <c r="FE1072" s="19"/>
      <c r="FF1072" s="19"/>
      <c r="FG1072" s="19"/>
      <c r="FH1072" s="19"/>
      <c r="FI1072" s="19"/>
      <c r="FJ1072" s="19"/>
      <c r="FK1072" s="19"/>
      <c r="FL1072" s="19"/>
      <c r="FM1072" s="19"/>
      <c r="FN1072" s="19"/>
      <c r="FO1072" s="19"/>
      <c r="FP1072" s="19"/>
      <c r="FQ1072" s="19"/>
      <c r="FR1072" s="19"/>
      <c r="FS1072" s="19"/>
      <c r="FT1072" s="19"/>
      <c r="FU1072" s="19"/>
      <c r="FV1072" s="19"/>
      <c r="FW1072" s="19"/>
      <c r="FX1072" s="19"/>
      <c r="FY1072" s="19"/>
      <c r="FZ1072" s="19"/>
      <c r="GA1072" s="19"/>
      <c r="GB1072" s="19"/>
      <c r="GC1072" s="19"/>
      <c r="GD1072" s="19"/>
      <c r="GE1072" s="19"/>
      <c r="GF1072" s="19"/>
      <c r="GG1072" s="19"/>
      <c r="GH1072" s="19"/>
      <c r="GI1072" s="19"/>
      <c r="GJ1072" s="19"/>
      <c r="GK1072" s="19"/>
      <c r="GL1072" s="19"/>
      <c r="GM1072" s="19"/>
      <c r="GN1072" s="19"/>
      <c r="GO1072" s="19"/>
      <c r="GP1072" s="19"/>
      <c r="GQ1072" s="19"/>
      <c r="GR1072" s="19"/>
      <c r="GS1072" s="19"/>
      <c r="GT1072" s="19"/>
      <c r="GU1072" s="19"/>
      <c r="GV1072" s="19"/>
      <c r="GW1072" s="19"/>
      <c r="GX1072" s="19"/>
      <c r="GY1072" s="19"/>
      <c r="GZ1072" s="19"/>
      <c r="HA1072" s="19"/>
      <c r="HB1072" s="19"/>
      <c r="HC1072" s="19"/>
      <c r="HD1072" s="19"/>
      <c r="HE1072" s="19"/>
      <c r="HF1072" s="19"/>
      <c r="HG1072" s="19"/>
      <c r="HH1072" s="19"/>
      <c r="HI1072" s="19"/>
    </row>
    <row r="1073" spans="1:13" s="19" customFormat="1" ht="19.5" customHeight="1">
      <c r="A1073" s="44">
        <v>1070</v>
      </c>
      <c r="B1073" s="45" t="s">
        <v>3560</v>
      </c>
      <c r="C1073" s="45" t="s">
        <v>3561</v>
      </c>
      <c r="D1073" s="45" t="s">
        <v>51</v>
      </c>
      <c r="E1073" s="45" t="s">
        <v>18</v>
      </c>
      <c r="F1073" s="45" t="s">
        <v>19</v>
      </c>
      <c r="G1073" s="45" t="s">
        <v>3555</v>
      </c>
      <c r="H1073" s="45" t="s">
        <v>3562</v>
      </c>
      <c r="I1073" s="50">
        <v>94</v>
      </c>
      <c r="J1073" s="51">
        <f t="shared" si="87"/>
        <v>31.333333333333332</v>
      </c>
      <c r="K1073" s="52">
        <v>75.3</v>
      </c>
      <c r="L1073" s="51">
        <f t="shared" si="89"/>
        <v>37.65</v>
      </c>
      <c r="M1073" s="51">
        <f t="shared" si="88"/>
        <v>68.98333333333333</v>
      </c>
    </row>
    <row r="1074" spans="1:217" s="1" customFormat="1" ht="19.5" customHeight="1">
      <c r="A1074" s="44">
        <v>1071</v>
      </c>
      <c r="B1074" s="45" t="s">
        <v>3563</v>
      </c>
      <c r="C1074" s="45" t="s">
        <v>3564</v>
      </c>
      <c r="D1074" s="45" t="s">
        <v>17</v>
      </c>
      <c r="E1074" s="45" t="s">
        <v>18</v>
      </c>
      <c r="F1074" s="45" t="s">
        <v>19</v>
      </c>
      <c r="G1074" s="45" t="s">
        <v>3565</v>
      </c>
      <c r="H1074" s="45" t="s">
        <v>3566</v>
      </c>
      <c r="I1074" s="50">
        <v>93</v>
      </c>
      <c r="J1074" s="51">
        <f t="shared" si="87"/>
        <v>31</v>
      </c>
      <c r="K1074" s="52">
        <v>74</v>
      </c>
      <c r="L1074" s="51">
        <f t="shared" si="89"/>
        <v>37</v>
      </c>
      <c r="M1074" s="51">
        <f t="shared" si="88"/>
        <v>68</v>
      </c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  <c r="AN1074" s="19"/>
      <c r="AO1074" s="19"/>
      <c r="AP1074" s="19"/>
      <c r="AQ1074" s="19"/>
      <c r="AR1074" s="19"/>
      <c r="AS1074" s="19"/>
      <c r="AT1074" s="19"/>
      <c r="AU1074" s="19"/>
      <c r="AV1074" s="19"/>
      <c r="AW1074" s="19"/>
      <c r="AX1074" s="19"/>
      <c r="AY1074" s="19"/>
      <c r="AZ1074" s="19"/>
      <c r="BA1074" s="19"/>
      <c r="BB1074" s="19"/>
      <c r="BC1074" s="19"/>
      <c r="BD1074" s="19"/>
      <c r="BE1074" s="19"/>
      <c r="BF1074" s="19"/>
      <c r="BG1074" s="19"/>
      <c r="BH1074" s="19"/>
      <c r="BI1074" s="19"/>
      <c r="BJ1074" s="19"/>
      <c r="BK1074" s="19"/>
      <c r="BL1074" s="19"/>
      <c r="BM1074" s="19"/>
      <c r="BN1074" s="19"/>
      <c r="BO1074" s="19"/>
      <c r="BP1074" s="19"/>
      <c r="BQ1074" s="19"/>
      <c r="BR1074" s="19"/>
      <c r="BS1074" s="19"/>
      <c r="BT1074" s="19"/>
      <c r="BU1074" s="19"/>
      <c r="BV1074" s="19"/>
      <c r="BW1074" s="19"/>
      <c r="BX1074" s="19"/>
      <c r="BY1074" s="19"/>
      <c r="BZ1074" s="19"/>
      <c r="CA1074" s="19"/>
      <c r="CB1074" s="19"/>
      <c r="CC1074" s="19"/>
      <c r="CD1074" s="19"/>
      <c r="CE1074" s="19"/>
      <c r="CF1074" s="19"/>
      <c r="CG1074" s="19"/>
      <c r="CH1074" s="19"/>
      <c r="CI1074" s="19"/>
      <c r="CJ1074" s="19"/>
      <c r="CK1074" s="19"/>
      <c r="CL1074" s="19"/>
      <c r="CM1074" s="19"/>
      <c r="CN1074" s="19"/>
      <c r="CO1074" s="19"/>
      <c r="CP1074" s="19"/>
      <c r="CQ1074" s="19"/>
      <c r="CR1074" s="19"/>
      <c r="CS1074" s="19"/>
      <c r="CT1074" s="19"/>
      <c r="CU1074" s="19"/>
      <c r="CV1074" s="19"/>
      <c r="CW1074" s="19"/>
      <c r="CX1074" s="19"/>
      <c r="CY1074" s="19"/>
      <c r="CZ1074" s="19"/>
      <c r="DA1074" s="19"/>
      <c r="DB1074" s="19"/>
      <c r="DC1074" s="19"/>
      <c r="DD1074" s="19"/>
      <c r="DE1074" s="19"/>
      <c r="DF1074" s="19"/>
      <c r="DG1074" s="19"/>
      <c r="DH1074" s="19"/>
      <c r="DI1074" s="19"/>
      <c r="DJ1074" s="19"/>
      <c r="DK1074" s="19"/>
      <c r="DL1074" s="19"/>
      <c r="DM1074" s="19"/>
      <c r="DN1074" s="19"/>
      <c r="DO1074" s="19"/>
      <c r="DP1074" s="19"/>
      <c r="DQ1074" s="19"/>
      <c r="DR1074" s="19"/>
      <c r="DS1074" s="19"/>
      <c r="DT1074" s="19"/>
      <c r="DU1074" s="19"/>
      <c r="DV1074" s="19"/>
      <c r="DW1074" s="19"/>
      <c r="DX1074" s="19"/>
      <c r="DY1074" s="19"/>
      <c r="DZ1074" s="19"/>
      <c r="EA1074" s="19"/>
      <c r="EB1074" s="19"/>
      <c r="EC1074" s="19"/>
      <c r="ED1074" s="19"/>
      <c r="EE1074" s="19"/>
      <c r="EF1074" s="19"/>
      <c r="EG1074" s="19"/>
      <c r="EH1074" s="19"/>
      <c r="EI1074" s="19"/>
      <c r="EJ1074" s="19"/>
      <c r="EK1074" s="19"/>
      <c r="EL1074" s="19"/>
      <c r="EM1074" s="19"/>
      <c r="EN1074" s="19"/>
      <c r="EO1074" s="19"/>
      <c r="EP1074" s="19"/>
      <c r="EQ1074" s="19"/>
      <c r="ER1074" s="19"/>
      <c r="ES1074" s="19"/>
      <c r="ET1074" s="19"/>
      <c r="EU1074" s="19"/>
      <c r="EV1074" s="19"/>
      <c r="EW1074" s="19"/>
      <c r="EX1074" s="19"/>
      <c r="EY1074" s="19"/>
      <c r="EZ1074" s="19"/>
      <c r="FA1074" s="19"/>
      <c r="FB1074" s="19"/>
      <c r="FC1074" s="19"/>
      <c r="FD1074" s="19"/>
      <c r="FE1074" s="19"/>
      <c r="FF1074" s="19"/>
      <c r="FG1074" s="19"/>
      <c r="FH1074" s="19"/>
      <c r="FI1074" s="19"/>
      <c r="FJ1074" s="19"/>
      <c r="FK1074" s="19"/>
      <c r="FL1074" s="19"/>
      <c r="FM1074" s="19"/>
      <c r="FN1074" s="19"/>
      <c r="FO1074" s="19"/>
      <c r="FP1074" s="19"/>
      <c r="FQ1074" s="19"/>
      <c r="FR1074" s="19"/>
      <c r="FS1074" s="19"/>
      <c r="FT1074" s="19"/>
      <c r="FU1074" s="19"/>
      <c r="FV1074" s="19"/>
      <c r="FW1074" s="19"/>
      <c r="FX1074" s="19"/>
      <c r="FY1074" s="19"/>
      <c r="FZ1074" s="19"/>
      <c r="GA1074" s="19"/>
      <c r="GB1074" s="19"/>
      <c r="GC1074" s="19"/>
      <c r="GD1074" s="19"/>
      <c r="GE1074" s="19"/>
      <c r="GF1074" s="19"/>
      <c r="GG1074" s="19"/>
      <c r="GH1074" s="19"/>
      <c r="GI1074" s="19"/>
      <c r="GJ1074" s="19"/>
      <c r="GK1074" s="19"/>
      <c r="GL1074" s="19"/>
      <c r="GM1074" s="19"/>
      <c r="GN1074" s="19"/>
      <c r="GO1074" s="19"/>
      <c r="GP1074" s="19"/>
      <c r="GQ1074" s="19"/>
      <c r="GR1074" s="19"/>
      <c r="GS1074" s="19"/>
      <c r="GT1074" s="19"/>
      <c r="GU1074" s="19"/>
      <c r="GV1074" s="19"/>
      <c r="GW1074" s="19"/>
      <c r="GX1074" s="19"/>
      <c r="GY1074" s="19"/>
      <c r="GZ1074" s="19"/>
      <c r="HA1074" s="19"/>
      <c r="HB1074" s="19"/>
      <c r="HC1074" s="19"/>
      <c r="HD1074" s="19"/>
      <c r="HE1074" s="19"/>
      <c r="HF1074" s="19"/>
      <c r="HG1074" s="19"/>
      <c r="HH1074" s="19"/>
      <c r="HI1074" s="19"/>
    </row>
    <row r="1075" spans="1:217" s="1" customFormat="1" ht="19.5" customHeight="1">
      <c r="A1075" s="44">
        <v>1072</v>
      </c>
      <c r="B1075" s="45" t="s">
        <v>3567</v>
      </c>
      <c r="C1075" s="45" t="s">
        <v>3568</v>
      </c>
      <c r="D1075" s="45" t="s">
        <v>17</v>
      </c>
      <c r="E1075" s="45" t="s">
        <v>24</v>
      </c>
      <c r="F1075" s="45" t="s">
        <v>25</v>
      </c>
      <c r="G1075" s="45" t="s">
        <v>3565</v>
      </c>
      <c r="H1075" s="45" t="s">
        <v>3569</v>
      </c>
      <c r="I1075" s="50">
        <v>88</v>
      </c>
      <c r="J1075" s="51">
        <f t="shared" si="87"/>
        <v>29.333333333333332</v>
      </c>
      <c r="K1075" s="52">
        <v>72.36</v>
      </c>
      <c r="L1075" s="51">
        <f t="shared" si="89"/>
        <v>36.18</v>
      </c>
      <c r="M1075" s="51">
        <f t="shared" si="88"/>
        <v>65.51333333333334</v>
      </c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  <c r="AN1075" s="19"/>
      <c r="AO1075" s="19"/>
      <c r="AP1075" s="19"/>
      <c r="AQ1075" s="19"/>
      <c r="AR1075" s="19"/>
      <c r="AS1075" s="19"/>
      <c r="AT1075" s="19"/>
      <c r="AU1075" s="19"/>
      <c r="AV1075" s="19"/>
      <c r="AW1075" s="19"/>
      <c r="AX1075" s="19"/>
      <c r="AY1075" s="19"/>
      <c r="AZ1075" s="19"/>
      <c r="BA1075" s="19"/>
      <c r="BB1075" s="19"/>
      <c r="BC1075" s="19"/>
      <c r="BD1075" s="19"/>
      <c r="BE1075" s="19"/>
      <c r="BF1075" s="19"/>
      <c r="BG1075" s="19"/>
      <c r="BH1075" s="19"/>
      <c r="BI1075" s="19"/>
      <c r="BJ1075" s="19"/>
      <c r="BK1075" s="19"/>
      <c r="BL1075" s="19"/>
      <c r="BM1075" s="19"/>
      <c r="BN1075" s="19"/>
      <c r="BO1075" s="19"/>
      <c r="BP1075" s="19"/>
      <c r="BQ1075" s="19"/>
      <c r="BR1075" s="19"/>
      <c r="BS1075" s="19"/>
      <c r="BT1075" s="19"/>
      <c r="BU1075" s="19"/>
      <c r="BV1075" s="19"/>
      <c r="BW1075" s="19"/>
      <c r="BX1075" s="19"/>
      <c r="BY1075" s="19"/>
      <c r="BZ1075" s="19"/>
      <c r="CA1075" s="19"/>
      <c r="CB1075" s="19"/>
      <c r="CC1075" s="19"/>
      <c r="CD1075" s="19"/>
      <c r="CE1075" s="19"/>
      <c r="CF1075" s="19"/>
      <c r="CG1075" s="19"/>
      <c r="CH1075" s="19"/>
      <c r="CI1075" s="19"/>
      <c r="CJ1075" s="19"/>
      <c r="CK1075" s="19"/>
      <c r="CL1075" s="19"/>
      <c r="CM1075" s="19"/>
      <c r="CN1075" s="19"/>
      <c r="CO1075" s="19"/>
      <c r="CP1075" s="19"/>
      <c r="CQ1075" s="19"/>
      <c r="CR1075" s="19"/>
      <c r="CS1075" s="19"/>
      <c r="CT1075" s="19"/>
      <c r="CU1075" s="19"/>
      <c r="CV1075" s="19"/>
      <c r="CW1075" s="19"/>
      <c r="CX1075" s="19"/>
      <c r="CY1075" s="19"/>
      <c r="CZ1075" s="19"/>
      <c r="DA1075" s="19"/>
      <c r="DB1075" s="19"/>
      <c r="DC1075" s="19"/>
      <c r="DD1075" s="19"/>
      <c r="DE1075" s="19"/>
      <c r="DF1075" s="19"/>
      <c r="DG1075" s="19"/>
      <c r="DH1075" s="19"/>
      <c r="DI1075" s="19"/>
      <c r="DJ1075" s="19"/>
      <c r="DK1075" s="19"/>
      <c r="DL1075" s="19"/>
      <c r="DM1075" s="19"/>
      <c r="DN1075" s="19"/>
      <c r="DO1075" s="19"/>
      <c r="DP1075" s="19"/>
      <c r="DQ1075" s="19"/>
      <c r="DR1075" s="19"/>
      <c r="DS1075" s="19"/>
      <c r="DT1075" s="19"/>
      <c r="DU1075" s="19"/>
      <c r="DV1075" s="19"/>
      <c r="DW1075" s="19"/>
      <c r="DX1075" s="19"/>
      <c r="DY1075" s="19"/>
      <c r="DZ1075" s="19"/>
      <c r="EA1075" s="19"/>
      <c r="EB1075" s="19"/>
      <c r="EC1075" s="19"/>
      <c r="ED1075" s="19"/>
      <c r="EE1075" s="19"/>
      <c r="EF1075" s="19"/>
      <c r="EG1075" s="19"/>
      <c r="EH1075" s="19"/>
      <c r="EI1075" s="19"/>
      <c r="EJ1075" s="19"/>
      <c r="EK1075" s="19"/>
      <c r="EL1075" s="19"/>
      <c r="EM1075" s="19"/>
      <c r="EN1075" s="19"/>
      <c r="EO1075" s="19"/>
      <c r="EP1075" s="19"/>
      <c r="EQ1075" s="19"/>
      <c r="ER1075" s="19"/>
      <c r="ES1075" s="19"/>
      <c r="ET1075" s="19"/>
      <c r="EU1075" s="19"/>
      <c r="EV1075" s="19"/>
      <c r="EW1075" s="19"/>
      <c r="EX1075" s="19"/>
      <c r="EY1075" s="19"/>
      <c r="EZ1075" s="19"/>
      <c r="FA1075" s="19"/>
      <c r="FB1075" s="19"/>
      <c r="FC1075" s="19"/>
      <c r="FD1075" s="19"/>
      <c r="FE1075" s="19"/>
      <c r="FF1075" s="19"/>
      <c r="FG1075" s="19"/>
      <c r="FH1075" s="19"/>
      <c r="FI1075" s="19"/>
      <c r="FJ1075" s="19"/>
      <c r="FK1075" s="19"/>
      <c r="FL1075" s="19"/>
      <c r="FM1075" s="19"/>
      <c r="FN1075" s="19"/>
      <c r="FO1075" s="19"/>
      <c r="FP1075" s="19"/>
      <c r="FQ1075" s="19"/>
      <c r="FR1075" s="19"/>
      <c r="FS1075" s="19"/>
      <c r="FT1075" s="19"/>
      <c r="FU1075" s="19"/>
      <c r="FV1075" s="19"/>
      <c r="FW1075" s="19"/>
      <c r="FX1075" s="19"/>
      <c r="FY1075" s="19"/>
      <c r="FZ1075" s="19"/>
      <c r="GA1075" s="19"/>
      <c r="GB1075" s="19"/>
      <c r="GC1075" s="19"/>
      <c r="GD1075" s="19"/>
      <c r="GE1075" s="19"/>
      <c r="GF1075" s="19"/>
      <c r="GG1075" s="19"/>
      <c r="GH1075" s="19"/>
      <c r="GI1075" s="19"/>
      <c r="GJ1075" s="19"/>
      <c r="GK1075" s="19"/>
      <c r="GL1075" s="19"/>
      <c r="GM1075" s="19"/>
      <c r="GN1075" s="19"/>
      <c r="GO1075" s="19"/>
      <c r="GP1075" s="19"/>
      <c r="GQ1075" s="19"/>
      <c r="GR1075" s="19"/>
      <c r="GS1075" s="19"/>
      <c r="GT1075" s="19"/>
      <c r="GU1075" s="19"/>
      <c r="GV1075" s="19"/>
      <c r="GW1075" s="19"/>
      <c r="GX1075" s="19"/>
      <c r="GY1075" s="19"/>
      <c r="GZ1075" s="19"/>
      <c r="HA1075" s="19"/>
      <c r="HB1075" s="19"/>
      <c r="HC1075" s="19"/>
      <c r="HD1075" s="19"/>
      <c r="HE1075" s="19"/>
      <c r="HF1075" s="19"/>
      <c r="HG1075" s="19"/>
      <c r="HH1075" s="19"/>
      <c r="HI1075" s="19"/>
    </row>
    <row r="1076" spans="1:13" s="19" customFormat="1" ht="19.5" customHeight="1">
      <c r="A1076" s="44">
        <v>1073</v>
      </c>
      <c r="B1076" s="45" t="s">
        <v>3570</v>
      </c>
      <c r="C1076" s="45" t="s">
        <v>3571</v>
      </c>
      <c r="D1076" s="45" t="s">
        <v>17</v>
      </c>
      <c r="E1076" s="45" t="s">
        <v>24</v>
      </c>
      <c r="F1076" s="45" t="s">
        <v>25</v>
      </c>
      <c r="G1076" s="45" t="s">
        <v>3565</v>
      </c>
      <c r="H1076" s="45" t="s">
        <v>3572</v>
      </c>
      <c r="I1076" s="50">
        <v>79</v>
      </c>
      <c r="J1076" s="51">
        <f t="shared" si="87"/>
        <v>26.333333333333332</v>
      </c>
      <c r="K1076" s="52">
        <v>72.6</v>
      </c>
      <c r="L1076" s="51">
        <f t="shared" si="89"/>
        <v>36.3</v>
      </c>
      <c r="M1076" s="51">
        <f t="shared" si="88"/>
        <v>62.633333333333326</v>
      </c>
    </row>
    <row r="1077" spans="1:217" s="1" customFormat="1" ht="19.5" customHeight="1">
      <c r="A1077" s="44">
        <v>1074</v>
      </c>
      <c r="B1077" s="45" t="s">
        <v>3573</v>
      </c>
      <c r="C1077" s="45" t="s">
        <v>3574</v>
      </c>
      <c r="D1077" s="45" t="s">
        <v>17</v>
      </c>
      <c r="E1077" s="45" t="s">
        <v>18</v>
      </c>
      <c r="F1077" s="45" t="s">
        <v>25</v>
      </c>
      <c r="G1077" s="45" t="s">
        <v>3565</v>
      </c>
      <c r="H1077" s="45" t="s">
        <v>3575</v>
      </c>
      <c r="I1077" s="50">
        <v>79</v>
      </c>
      <c r="J1077" s="51">
        <f t="shared" si="87"/>
        <v>26.333333333333332</v>
      </c>
      <c r="K1077" s="52">
        <v>68.52</v>
      </c>
      <c r="L1077" s="51">
        <f t="shared" si="89"/>
        <v>34.26</v>
      </c>
      <c r="M1077" s="51">
        <f t="shared" si="88"/>
        <v>60.593333333333334</v>
      </c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  <c r="AN1077" s="19"/>
      <c r="AO1077" s="19"/>
      <c r="AP1077" s="19"/>
      <c r="AQ1077" s="19"/>
      <c r="AR1077" s="19"/>
      <c r="AS1077" s="19"/>
      <c r="AT1077" s="19"/>
      <c r="AU1077" s="19"/>
      <c r="AV1077" s="19"/>
      <c r="AW1077" s="19"/>
      <c r="AX1077" s="19"/>
      <c r="AY1077" s="19"/>
      <c r="AZ1077" s="19"/>
      <c r="BA1077" s="19"/>
      <c r="BB1077" s="19"/>
      <c r="BC1077" s="19"/>
      <c r="BD1077" s="19"/>
      <c r="BE1077" s="19"/>
      <c r="BF1077" s="19"/>
      <c r="BG1077" s="19"/>
      <c r="BH1077" s="19"/>
      <c r="BI1077" s="19"/>
      <c r="BJ1077" s="19"/>
      <c r="BK1077" s="19"/>
      <c r="BL1077" s="19"/>
      <c r="BM1077" s="19"/>
      <c r="BN1077" s="19"/>
      <c r="BO1077" s="19"/>
      <c r="BP1077" s="19"/>
      <c r="BQ1077" s="19"/>
      <c r="BR1077" s="19"/>
      <c r="BS1077" s="19"/>
      <c r="BT1077" s="19"/>
      <c r="BU1077" s="19"/>
      <c r="BV1077" s="19"/>
      <c r="BW1077" s="19"/>
      <c r="BX1077" s="19"/>
      <c r="BY1077" s="19"/>
      <c r="BZ1077" s="19"/>
      <c r="CA1077" s="19"/>
      <c r="CB1077" s="19"/>
      <c r="CC1077" s="19"/>
      <c r="CD1077" s="19"/>
      <c r="CE1077" s="19"/>
      <c r="CF1077" s="19"/>
      <c r="CG1077" s="19"/>
      <c r="CH1077" s="19"/>
      <c r="CI1077" s="19"/>
      <c r="CJ1077" s="19"/>
      <c r="CK1077" s="19"/>
      <c r="CL1077" s="19"/>
      <c r="CM1077" s="19"/>
      <c r="CN1077" s="19"/>
      <c r="CO1077" s="19"/>
      <c r="CP1077" s="19"/>
      <c r="CQ1077" s="19"/>
      <c r="CR1077" s="19"/>
      <c r="CS1077" s="19"/>
      <c r="CT1077" s="19"/>
      <c r="CU1077" s="19"/>
      <c r="CV1077" s="19"/>
      <c r="CW1077" s="19"/>
      <c r="CX1077" s="19"/>
      <c r="CY1077" s="19"/>
      <c r="CZ1077" s="19"/>
      <c r="DA1077" s="19"/>
      <c r="DB1077" s="19"/>
      <c r="DC1077" s="19"/>
      <c r="DD1077" s="19"/>
      <c r="DE1077" s="19"/>
      <c r="DF1077" s="19"/>
      <c r="DG1077" s="19"/>
      <c r="DH1077" s="19"/>
      <c r="DI1077" s="19"/>
      <c r="DJ1077" s="19"/>
      <c r="DK1077" s="19"/>
      <c r="DL1077" s="19"/>
      <c r="DM1077" s="19"/>
      <c r="DN1077" s="19"/>
      <c r="DO1077" s="19"/>
      <c r="DP1077" s="19"/>
      <c r="DQ1077" s="19"/>
      <c r="DR1077" s="19"/>
      <c r="DS1077" s="19"/>
      <c r="DT1077" s="19"/>
      <c r="DU1077" s="19"/>
      <c r="DV1077" s="19"/>
      <c r="DW1077" s="19"/>
      <c r="DX1077" s="19"/>
      <c r="DY1077" s="19"/>
      <c r="DZ1077" s="19"/>
      <c r="EA1077" s="19"/>
      <c r="EB1077" s="19"/>
      <c r="EC1077" s="19"/>
      <c r="ED1077" s="19"/>
      <c r="EE1077" s="19"/>
      <c r="EF1077" s="19"/>
      <c r="EG1077" s="19"/>
      <c r="EH1077" s="19"/>
      <c r="EI1077" s="19"/>
      <c r="EJ1077" s="19"/>
      <c r="EK1077" s="19"/>
      <c r="EL1077" s="19"/>
      <c r="EM1077" s="19"/>
      <c r="EN1077" s="19"/>
      <c r="EO1077" s="19"/>
      <c r="EP1077" s="19"/>
      <c r="EQ1077" s="19"/>
      <c r="ER1077" s="19"/>
      <c r="ES1077" s="19"/>
      <c r="ET1077" s="19"/>
      <c r="EU1077" s="19"/>
      <c r="EV1077" s="19"/>
      <c r="EW1077" s="19"/>
      <c r="EX1077" s="19"/>
      <c r="EY1077" s="19"/>
      <c r="EZ1077" s="19"/>
      <c r="FA1077" s="19"/>
      <c r="FB1077" s="19"/>
      <c r="FC1077" s="19"/>
      <c r="FD1077" s="19"/>
      <c r="FE1077" s="19"/>
      <c r="FF1077" s="19"/>
      <c r="FG1077" s="19"/>
      <c r="FH1077" s="19"/>
      <c r="FI1077" s="19"/>
      <c r="FJ1077" s="19"/>
      <c r="FK1077" s="19"/>
      <c r="FL1077" s="19"/>
      <c r="FM1077" s="19"/>
      <c r="FN1077" s="19"/>
      <c r="FO1077" s="19"/>
      <c r="FP1077" s="19"/>
      <c r="FQ1077" s="19"/>
      <c r="FR1077" s="19"/>
      <c r="FS1077" s="19"/>
      <c r="FT1077" s="19"/>
      <c r="FU1077" s="19"/>
      <c r="FV1077" s="19"/>
      <c r="FW1077" s="19"/>
      <c r="FX1077" s="19"/>
      <c r="FY1077" s="19"/>
      <c r="FZ1077" s="19"/>
      <c r="GA1077" s="19"/>
      <c r="GB1077" s="19"/>
      <c r="GC1077" s="19"/>
      <c r="GD1077" s="19"/>
      <c r="GE1077" s="19"/>
      <c r="GF1077" s="19"/>
      <c r="GG1077" s="19"/>
      <c r="GH1077" s="19"/>
      <c r="GI1077" s="19"/>
      <c r="GJ1077" s="19"/>
      <c r="GK1077" s="19"/>
      <c r="GL1077" s="19"/>
      <c r="GM1077" s="19"/>
      <c r="GN1077" s="19"/>
      <c r="GO1077" s="19"/>
      <c r="GP1077" s="19"/>
      <c r="GQ1077" s="19"/>
      <c r="GR1077" s="19"/>
      <c r="GS1077" s="19"/>
      <c r="GT1077" s="19"/>
      <c r="GU1077" s="19"/>
      <c r="GV1077" s="19"/>
      <c r="GW1077" s="19"/>
      <c r="GX1077" s="19"/>
      <c r="GY1077" s="19"/>
      <c r="GZ1077" s="19"/>
      <c r="HA1077" s="19"/>
      <c r="HB1077" s="19"/>
      <c r="HC1077" s="19"/>
      <c r="HD1077" s="19"/>
      <c r="HE1077" s="19"/>
      <c r="HF1077" s="19"/>
      <c r="HG1077" s="19"/>
      <c r="HH1077" s="19"/>
      <c r="HI1077" s="19"/>
    </row>
    <row r="1078" spans="1:217" s="1" customFormat="1" ht="19.5" customHeight="1">
      <c r="A1078" s="44">
        <v>1075</v>
      </c>
      <c r="B1078" s="45" t="s">
        <v>3576</v>
      </c>
      <c r="C1078" s="45" t="s">
        <v>3577</v>
      </c>
      <c r="D1078" s="45" t="s">
        <v>17</v>
      </c>
      <c r="E1078" s="45" t="s">
        <v>18</v>
      </c>
      <c r="F1078" s="45" t="s">
        <v>19</v>
      </c>
      <c r="G1078" s="45" t="s">
        <v>3565</v>
      </c>
      <c r="H1078" s="45" t="s">
        <v>3578</v>
      </c>
      <c r="I1078" s="50">
        <v>79</v>
      </c>
      <c r="J1078" s="51">
        <f t="shared" si="87"/>
        <v>26.333333333333332</v>
      </c>
      <c r="K1078" s="52">
        <v>66.6</v>
      </c>
      <c r="L1078" s="51">
        <f t="shared" si="89"/>
        <v>33.3</v>
      </c>
      <c r="M1078" s="51">
        <f t="shared" si="88"/>
        <v>59.633333333333326</v>
      </c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  <c r="AN1078" s="19"/>
      <c r="AO1078" s="19"/>
      <c r="AP1078" s="19"/>
      <c r="AQ1078" s="19"/>
      <c r="AR1078" s="19"/>
      <c r="AS1078" s="19"/>
      <c r="AT1078" s="19"/>
      <c r="AU1078" s="19"/>
      <c r="AV1078" s="19"/>
      <c r="AW1078" s="19"/>
      <c r="AX1078" s="19"/>
      <c r="AY1078" s="19"/>
      <c r="AZ1078" s="19"/>
      <c r="BA1078" s="19"/>
      <c r="BB1078" s="19"/>
      <c r="BC1078" s="19"/>
      <c r="BD1078" s="19"/>
      <c r="BE1078" s="19"/>
      <c r="BF1078" s="19"/>
      <c r="BG1078" s="19"/>
      <c r="BH1078" s="19"/>
      <c r="BI1078" s="19"/>
      <c r="BJ1078" s="19"/>
      <c r="BK1078" s="19"/>
      <c r="BL1078" s="19"/>
      <c r="BM1078" s="19"/>
      <c r="BN1078" s="19"/>
      <c r="BO1078" s="19"/>
      <c r="BP1078" s="19"/>
      <c r="BQ1078" s="19"/>
      <c r="BR1078" s="19"/>
      <c r="BS1078" s="19"/>
      <c r="BT1078" s="19"/>
      <c r="BU1078" s="19"/>
      <c r="BV1078" s="19"/>
      <c r="BW1078" s="19"/>
      <c r="BX1078" s="19"/>
      <c r="BY1078" s="19"/>
      <c r="BZ1078" s="19"/>
      <c r="CA1078" s="19"/>
      <c r="CB1078" s="19"/>
      <c r="CC1078" s="19"/>
      <c r="CD1078" s="19"/>
      <c r="CE1078" s="19"/>
      <c r="CF1078" s="19"/>
      <c r="CG1078" s="19"/>
      <c r="CH1078" s="19"/>
      <c r="CI1078" s="19"/>
      <c r="CJ1078" s="19"/>
      <c r="CK1078" s="19"/>
      <c r="CL1078" s="19"/>
      <c r="CM1078" s="19"/>
      <c r="CN1078" s="19"/>
      <c r="CO1078" s="19"/>
      <c r="CP1078" s="19"/>
      <c r="CQ1078" s="19"/>
      <c r="CR1078" s="19"/>
      <c r="CS1078" s="19"/>
      <c r="CT1078" s="19"/>
      <c r="CU1078" s="19"/>
      <c r="CV1078" s="19"/>
      <c r="CW1078" s="19"/>
      <c r="CX1078" s="19"/>
      <c r="CY1078" s="19"/>
      <c r="CZ1078" s="19"/>
      <c r="DA1078" s="19"/>
      <c r="DB1078" s="19"/>
      <c r="DC1078" s="19"/>
      <c r="DD1078" s="19"/>
      <c r="DE1078" s="19"/>
      <c r="DF1078" s="19"/>
      <c r="DG1078" s="19"/>
      <c r="DH1078" s="19"/>
      <c r="DI1078" s="19"/>
      <c r="DJ1078" s="19"/>
      <c r="DK1078" s="19"/>
      <c r="DL1078" s="19"/>
      <c r="DM1078" s="19"/>
      <c r="DN1078" s="19"/>
      <c r="DO1078" s="19"/>
      <c r="DP1078" s="19"/>
      <c r="DQ1078" s="19"/>
      <c r="DR1078" s="19"/>
      <c r="DS1078" s="19"/>
      <c r="DT1078" s="19"/>
      <c r="DU1078" s="19"/>
      <c r="DV1078" s="19"/>
      <c r="DW1078" s="19"/>
      <c r="DX1078" s="19"/>
      <c r="DY1078" s="19"/>
      <c r="DZ1078" s="19"/>
      <c r="EA1078" s="19"/>
      <c r="EB1078" s="19"/>
      <c r="EC1078" s="19"/>
      <c r="ED1078" s="19"/>
      <c r="EE1078" s="19"/>
      <c r="EF1078" s="19"/>
      <c r="EG1078" s="19"/>
      <c r="EH1078" s="19"/>
      <c r="EI1078" s="19"/>
      <c r="EJ1078" s="19"/>
      <c r="EK1078" s="19"/>
      <c r="EL1078" s="19"/>
      <c r="EM1078" s="19"/>
      <c r="EN1078" s="19"/>
      <c r="EO1078" s="19"/>
      <c r="EP1078" s="19"/>
      <c r="EQ1078" s="19"/>
      <c r="ER1078" s="19"/>
      <c r="ES1078" s="19"/>
      <c r="ET1078" s="19"/>
      <c r="EU1078" s="19"/>
      <c r="EV1078" s="19"/>
      <c r="EW1078" s="19"/>
      <c r="EX1078" s="19"/>
      <c r="EY1078" s="19"/>
      <c r="EZ1078" s="19"/>
      <c r="FA1078" s="19"/>
      <c r="FB1078" s="19"/>
      <c r="FC1078" s="19"/>
      <c r="FD1078" s="19"/>
      <c r="FE1078" s="19"/>
      <c r="FF1078" s="19"/>
      <c r="FG1078" s="19"/>
      <c r="FH1078" s="19"/>
      <c r="FI1078" s="19"/>
      <c r="FJ1078" s="19"/>
      <c r="FK1078" s="19"/>
      <c r="FL1078" s="19"/>
      <c r="FM1078" s="19"/>
      <c r="FN1078" s="19"/>
      <c r="FO1078" s="19"/>
      <c r="FP1078" s="19"/>
      <c r="FQ1078" s="19"/>
      <c r="FR1078" s="19"/>
      <c r="FS1078" s="19"/>
      <c r="FT1078" s="19"/>
      <c r="FU1078" s="19"/>
      <c r="FV1078" s="19"/>
      <c r="FW1078" s="19"/>
      <c r="FX1078" s="19"/>
      <c r="FY1078" s="19"/>
      <c r="FZ1078" s="19"/>
      <c r="GA1078" s="19"/>
      <c r="GB1078" s="19"/>
      <c r="GC1078" s="19"/>
      <c r="GD1078" s="19"/>
      <c r="GE1078" s="19"/>
      <c r="GF1078" s="19"/>
      <c r="GG1078" s="19"/>
      <c r="GH1078" s="19"/>
      <c r="GI1078" s="19"/>
      <c r="GJ1078" s="19"/>
      <c r="GK1078" s="19"/>
      <c r="GL1078" s="19"/>
      <c r="GM1078" s="19"/>
      <c r="GN1078" s="19"/>
      <c r="GO1078" s="19"/>
      <c r="GP1078" s="19"/>
      <c r="GQ1078" s="19"/>
      <c r="GR1078" s="19"/>
      <c r="GS1078" s="19"/>
      <c r="GT1078" s="19"/>
      <c r="GU1078" s="19"/>
      <c r="GV1078" s="19"/>
      <c r="GW1078" s="19"/>
      <c r="GX1078" s="19"/>
      <c r="GY1078" s="19"/>
      <c r="GZ1078" s="19"/>
      <c r="HA1078" s="19"/>
      <c r="HB1078" s="19"/>
      <c r="HC1078" s="19"/>
      <c r="HD1078" s="19"/>
      <c r="HE1078" s="19"/>
      <c r="HF1078" s="19"/>
      <c r="HG1078" s="19"/>
      <c r="HH1078" s="19"/>
      <c r="HI1078" s="19"/>
    </row>
    <row r="1079" spans="1:217" s="1" customFormat="1" ht="19.5" customHeight="1">
      <c r="A1079" s="44">
        <v>1076</v>
      </c>
      <c r="B1079" s="45" t="s">
        <v>3579</v>
      </c>
      <c r="C1079" s="45" t="s">
        <v>3580</v>
      </c>
      <c r="D1079" s="45" t="s">
        <v>17</v>
      </c>
      <c r="E1079" s="45" t="s">
        <v>24</v>
      </c>
      <c r="F1079" s="45" t="s">
        <v>19</v>
      </c>
      <c r="G1079" s="45" t="s">
        <v>3581</v>
      </c>
      <c r="H1079" s="45" t="s">
        <v>3582</v>
      </c>
      <c r="I1079" s="50">
        <v>98</v>
      </c>
      <c r="J1079" s="51">
        <f t="shared" si="87"/>
        <v>32.666666666666664</v>
      </c>
      <c r="K1079" s="52">
        <v>78.1</v>
      </c>
      <c r="L1079" s="51">
        <f t="shared" si="89"/>
        <v>39.05</v>
      </c>
      <c r="M1079" s="51">
        <f t="shared" si="88"/>
        <v>71.71666666666667</v>
      </c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  <c r="AN1079" s="19"/>
      <c r="AO1079" s="19"/>
      <c r="AP1079" s="19"/>
      <c r="AQ1079" s="19"/>
      <c r="AR1079" s="19"/>
      <c r="AS1079" s="19"/>
      <c r="AT1079" s="19"/>
      <c r="AU1079" s="19"/>
      <c r="AV1079" s="19"/>
      <c r="AW1079" s="19"/>
      <c r="AX1079" s="19"/>
      <c r="AY1079" s="19"/>
      <c r="AZ1079" s="19"/>
      <c r="BA1079" s="19"/>
      <c r="BB1079" s="19"/>
      <c r="BC1079" s="19"/>
      <c r="BD1079" s="19"/>
      <c r="BE1079" s="19"/>
      <c r="BF1079" s="19"/>
      <c r="BG1079" s="19"/>
      <c r="BH1079" s="19"/>
      <c r="BI1079" s="19"/>
      <c r="BJ1079" s="19"/>
      <c r="BK1079" s="19"/>
      <c r="BL1079" s="19"/>
      <c r="BM1079" s="19"/>
      <c r="BN1079" s="19"/>
      <c r="BO1079" s="19"/>
      <c r="BP1079" s="19"/>
      <c r="BQ1079" s="19"/>
      <c r="BR1079" s="19"/>
      <c r="BS1079" s="19"/>
      <c r="BT1079" s="19"/>
      <c r="BU1079" s="19"/>
      <c r="BV1079" s="19"/>
      <c r="BW1079" s="19"/>
      <c r="BX1079" s="19"/>
      <c r="BY1079" s="19"/>
      <c r="BZ1079" s="19"/>
      <c r="CA1079" s="19"/>
      <c r="CB1079" s="19"/>
      <c r="CC1079" s="19"/>
      <c r="CD1079" s="19"/>
      <c r="CE1079" s="19"/>
      <c r="CF1079" s="19"/>
      <c r="CG1079" s="19"/>
      <c r="CH1079" s="19"/>
      <c r="CI1079" s="19"/>
      <c r="CJ1079" s="19"/>
      <c r="CK1079" s="19"/>
      <c r="CL1079" s="19"/>
      <c r="CM1079" s="19"/>
      <c r="CN1079" s="19"/>
      <c r="CO1079" s="19"/>
      <c r="CP1079" s="19"/>
      <c r="CQ1079" s="19"/>
      <c r="CR1079" s="19"/>
      <c r="CS1079" s="19"/>
      <c r="CT1079" s="19"/>
      <c r="CU1079" s="19"/>
      <c r="CV1079" s="19"/>
      <c r="CW1079" s="19"/>
      <c r="CX1079" s="19"/>
      <c r="CY1079" s="19"/>
      <c r="CZ1079" s="19"/>
      <c r="DA1079" s="19"/>
      <c r="DB1079" s="19"/>
      <c r="DC1079" s="19"/>
      <c r="DD1079" s="19"/>
      <c r="DE1079" s="19"/>
      <c r="DF1079" s="19"/>
      <c r="DG1079" s="19"/>
      <c r="DH1079" s="19"/>
      <c r="DI1079" s="19"/>
      <c r="DJ1079" s="19"/>
      <c r="DK1079" s="19"/>
      <c r="DL1079" s="19"/>
      <c r="DM1079" s="19"/>
      <c r="DN1079" s="19"/>
      <c r="DO1079" s="19"/>
      <c r="DP1079" s="19"/>
      <c r="DQ1079" s="19"/>
      <c r="DR1079" s="19"/>
      <c r="DS1079" s="19"/>
      <c r="DT1079" s="19"/>
      <c r="DU1079" s="19"/>
      <c r="DV1079" s="19"/>
      <c r="DW1079" s="19"/>
      <c r="DX1079" s="19"/>
      <c r="DY1079" s="19"/>
      <c r="DZ1079" s="19"/>
      <c r="EA1079" s="19"/>
      <c r="EB1079" s="19"/>
      <c r="EC1079" s="19"/>
      <c r="ED1079" s="19"/>
      <c r="EE1079" s="19"/>
      <c r="EF1079" s="19"/>
      <c r="EG1079" s="19"/>
      <c r="EH1079" s="19"/>
      <c r="EI1079" s="19"/>
      <c r="EJ1079" s="19"/>
      <c r="EK1079" s="19"/>
      <c r="EL1079" s="19"/>
      <c r="EM1079" s="19"/>
      <c r="EN1079" s="19"/>
      <c r="EO1079" s="19"/>
      <c r="EP1079" s="19"/>
      <c r="EQ1079" s="19"/>
      <c r="ER1079" s="19"/>
      <c r="ES1079" s="19"/>
      <c r="ET1079" s="19"/>
      <c r="EU1079" s="19"/>
      <c r="EV1079" s="19"/>
      <c r="EW1079" s="19"/>
      <c r="EX1079" s="19"/>
      <c r="EY1079" s="19"/>
      <c r="EZ1079" s="19"/>
      <c r="FA1079" s="19"/>
      <c r="FB1079" s="19"/>
      <c r="FC1079" s="19"/>
      <c r="FD1079" s="19"/>
      <c r="FE1079" s="19"/>
      <c r="FF1079" s="19"/>
      <c r="FG1079" s="19"/>
      <c r="FH1079" s="19"/>
      <c r="FI1079" s="19"/>
      <c r="FJ1079" s="19"/>
      <c r="FK1079" s="19"/>
      <c r="FL1079" s="19"/>
      <c r="FM1079" s="19"/>
      <c r="FN1079" s="19"/>
      <c r="FO1079" s="19"/>
      <c r="FP1079" s="19"/>
      <c r="FQ1079" s="19"/>
      <c r="FR1079" s="19"/>
      <c r="FS1079" s="19"/>
      <c r="FT1079" s="19"/>
      <c r="FU1079" s="19"/>
      <c r="FV1079" s="19"/>
      <c r="FW1079" s="19"/>
      <c r="FX1079" s="19"/>
      <c r="FY1079" s="19"/>
      <c r="FZ1079" s="19"/>
      <c r="GA1079" s="19"/>
      <c r="GB1079" s="19"/>
      <c r="GC1079" s="19"/>
      <c r="GD1079" s="19"/>
      <c r="GE1079" s="19"/>
      <c r="GF1079" s="19"/>
      <c r="GG1079" s="19"/>
      <c r="GH1079" s="19"/>
      <c r="GI1079" s="19"/>
      <c r="GJ1079" s="19"/>
      <c r="GK1079" s="19"/>
      <c r="GL1079" s="19"/>
      <c r="GM1079" s="19"/>
      <c r="GN1079" s="19"/>
      <c r="GO1079" s="19"/>
      <c r="GP1079" s="19"/>
      <c r="GQ1079" s="19"/>
      <c r="GR1079" s="19"/>
      <c r="GS1079" s="19"/>
      <c r="GT1079" s="19"/>
      <c r="GU1079" s="19"/>
      <c r="GV1079" s="19"/>
      <c r="GW1079" s="19"/>
      <c r="GX1079" s="19"/>
      <c r="GY1079" s="19"/>
      <c r="GZ1079" s="19"/>
      <c r="HA1079" s="19"/>
      <c r="HB1079" s="19"/>
      <c r="HC1079" s="19"/>
      <c r="HD1079" s="19"/>
      <c r="HE1079" s="19"/>
      <c r="HF1079" s="19"/>
      <c r="HG1079" s="19"/>
      <c r="HH1079" s="19"/>
      <c r="HI1079" s="19"/>
    </row>
    <row r="1080" spans="1:217" s="1" customFormat="1" ht="19.5" customHeight="1">
      <c r="A1080" s="44">
        <v>1077</v>
      </c>
      <c r="B1080" s="45" t="s">
        <v>3583</v>
      </c>
      <c r="C1080" s="45" t="s">
        <v>3584</v>
      </c>
      <c r="D1080" s="45" t="s">
        <v>51</v>
      </c>
      <c r="E1080" s="45" t="s">
        <v>18</v>
      </c>
      <c r="F1080" s="45" t="s">
        <v>19</v>
      </c>
      <c r="G1080" s="45" t="s">
        <v>3581</v>
      </c>
      <c r="H1080" s="45" t="s">
        <v>3585</v>
      </c>
      <c r="I1080" s="50">
        <v>85</v>
      </c>
      <c r="J1080" s="51">
        <f t="shared" si="87"/>
        <v>28.333333333333332</v>
      </c>
      <c r="K1080" s="52">
        <v>77</v>
      </c>
      <c r="L1080" s="51">
        <f t="shared" si="89"/>
        <v>38.5</v>
      </c>
      <c r="M1080" s="51">
        <f t="shared" si="88"/>
        <v>66.83333333333333</v>
      </c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  <c r="AN1080" s="19"/>
      <c r="AO1080" s="19"/>
      <c r="AP1080" s="19"/>
      <c r="AQ1080" s="19"/>
      <c r="AR1080" s="19"/>
      <c r="AS1080" s="19"/>
      <c r="AT1080" s="19"/>
      <c r="AU1080" s="19"/>
      <c r="AV1080" s="19"/>
      <c r="AW1080" s="19"/>
      <c r="AX1080" s="19"/>
      <c r="AY1080" s="19"/>
      <c r="AZ1080" s="19"/>
      <c r="BA1080" s="19"/>
      <c r="BB1080" s="19"/>
      <c r="BC1080" s="19"/>
      <c r="BD1080" s="19"/>
      <c r="BE1080" s="19"/>
      <c r="BF1080" s="19"/>
      <c r="BG1080" s="19"/>
      <c r="BH1080" s="19"/>
      <c r="BI1080" s="19"/>
      <c r="BJ1080" s="19"/>
      <c r="BK1080" s="19"/>
      <c r="BL1080" s="19"/>
      <c r="BM1080" s="19"/>
      <c r="BN1080" s="19"/>
      <c r="BO1080" s="19"/>
      <c r="BP1080" s="19"/>
      <c r="BQ1080" s="19"/>
      <c r="BR1080" s="19"/>
      <c r="BS1080" s="19"/>
      <c r="BT1080" s="19"/>
      <c r="BU1080" s="19"/>
      <c r="BV1080" s="19"/>
      <c r="BW1080" s="19"/>
      <c r="BX1080" s="19"/>
      <c r="BY1080" s="19"/>
      <c r="BZ1080" s="19"/>
      <c r="CA1080" s="19"/>
      <c r="CB1080" s="19"/>
      <c r="CC1080" s="19"/>
      <c r="CD1080" s="19"/>
      <c r="CE1080" s="19"/>
      <c r="CF1080" s="19"/>
      <c r="CG1080" s="19"/>
      <c r="CH1080" s="19"/>
      <c r="CI1080" s="19"/>
      <c r="CJ1080" s="19"/>
      <c r="CK1080" s="19"/>
      <c r="CL1080" s="19"/>
      <c r="CM1080" s="19"/>
      <c r="CN1080" s="19"/>
      <c r="CO1080" s="19"/>
      <c r="CP1080" s="19"/>
      <c r="CQ1080" s="19"/>
      <c r="CR1080" s="19"/>
      <c r="CS1080" s="19"/>
      <c r="CT1080" s="19"/>
      <c r="CU1080" s="19"/>
      <c r="CV1080" s="19"/>
      <c r="CW1080" s="19"/>
      <c r="CX1080" s="19"/>
      <c r="CY1080" s="19"/>
      <c r="CZ1080" s="19"/>
      <c r="DA1080" s="19"/>
      <c r="DB1080" s="19"/>
      <c r="DC1080" s="19"/>
      <c r="DD1080" s="19"/>
      <c r="DE1080" s="19"/>
      <c r="DF1080" s="19"/>
      <c r="DG1080" s="19"/>
      <c r="DH1080" s="19"/>
      <c r="DI1080" s="19"/>
      <c r="DJ1080" s="19"/>
      <c r="DK1080" s="19"/>
      <c r="DL1080" s="19"/>
      <c r="DM1080" s="19"/>
      <c r="DN1080" s="19"/>
      <c r="DO1080" s="19"/>
      <c r="DP1080" s="19"/>
      <c r="DQ1080" s="19"/>
      <c r="DR1080" s="19"/>
      <c r="DS1080" s="19"/>
      <c r="DT1080" s="19"/>
      <c r="DU1080" s="19"/>
      <c r="DV1080" s="19"/>
      <c r="DW1080" s="19"/>
      <c r="DX1080" s="19"/>
      <c r="DY1080" s="19"/>
      <c r="DZ1080" s="19"/>
      <c r="EA1080" s="19"/>
      <c r="EB1080" s="19"/>
      <c r="EC1080" s="19"/>
      <c r="ED1080" s="19"/>
      <c r="EE1080" s="19"/>
      <c r="EF1080" s="19"/>
      <c r="EG1080" s="19"/>
      <c r="EH1080" s="19"/>
      <c r="EI1080" s="19"/>
      <c r="EJ1080" s="19"/>
      <c r="EK1080" s="19"/>
      <c r="EL1080" s="19"/>
      <c r="EM1080" s="19"/>
      <c r="EN1080" s="19"/>
      <c r="EO1080" s="19"/>
      <c r="EP1080" s="19"/>
      <c r="EQ1080" s="19"/>
      <c r="ER1080" s="19"/>
      <c r="ES1080" s="19"/>
      <c r="ET1080" s="19"/>
      <c r="EU1080" s="19"/>
      <c r="EV1080" s="19"/>
      <c r="EW1080" s="19"/>
      <c r="EX1080" s="19"/>
      <c r="EY1080" s="19"/>
      <c r="EZ1080" s="19"/>
      <c r="FA1080" s="19"/>
      <c r="FB1080" s="19"/>
      <c r="FC1080" s="19"/>
      <c r="FD1080" s="19"/>
      <c r="FE1080" s="19"/>
      <c r="FF1080" s="19"/>
      <c r="FG1080" s="19"/>
      <c r="FH1080" s="19"/>
      <c r="FI1080" s="19"/>
      <c r="FJ1080" s="19"/>
      <c r="FK1080" s="19"/>
      <c r="FL1080" s="19"/>
      <c r="FM1080" s="19"/>
      <c r="FN1080" s="19"/>
      <c r="FO1080" s="19"/>
      <c r="FP1080" s="19"/>
      <c r="FQ1080" s="19"/>
      <c r="FR1080" s="19"/>
      <c r="FS1080" s="19"/>
      <c r="FT1080" s="19"/>
      <c r="FU1080" s="19"/>
      <c r="FV1080" s="19"/>
      <c r="FW1080" s="19"/>
      <c r="FX1080" s="19"/>
      <c r="FY1080" s="19"/>
      <c r="FZ1080" s="19"/>
      <c r="GA1080" s="19"/>
      <c r="GB1080" s="19"/>
      <c r="GC1080" s="19"/>
      <c r="GD1080" s="19"/>
      <c r="GE1080" s="19"/>
      <c r="GF1080" s="19"/>
      <c r="GG1080" s="19"/>
      <c r="GH1080" s="19"/>
      <c r="GI1080" s="19"/>
      <c r="GJ1080" s="19"/>
      <c r="GK1080" s="19"/>
      <c r="GL1080" s="19"/>
      <c r="GM1080" s="19"/>
      <c r="GN1080" s="19"/>
      <c r="GO1080" s="19"/>
      <c r="GP1080" s="19"/>
      <c r="GQ1080" s="19"/>
      <c r="GR1080" s="19"/>
      <c r="GS1080" s="19"/>
      <c r="GT1080" s="19"/>
      <c r="GU1080" s="19"/>
      <c r="GV1080" s="19"/>
      <c r="GW1080" s="19"/>
      <c r="GX1080" s="19"/>
      <c r="GY1080" s="19"/>
      <c r="GZ1080" s="19"/>
      <c r="HA1080" s="19"/>
      <c r="HB1080" s="19"/>
      <c r="HC1080" s="19"/>
      <c r="HD1080" s="19"/>
      <c r="HE1080" s="19"/>
      <c r="HF1080" s="19"/>
      <c r="HG1080" s="19"/>
      <c r="HH1080" s="19"/>
      <c r="HI1080" s="19"/>
    </row>
    <row r="1081" spans="1:13" s="19" customFormat="1" ht="19.5" customHeight="1">
      <c r="A1081" s="44">
        <v>1078</v>
      </c>
      <c r="B1081" s="45" t="s">
        <v>3586</v>
      </c>
      <c r="C1081" s="45" t="s">
        <v>3587</v>
      </c>
      <c r="D1081" s="45" t="s">
        <v>51</v>
      </c>
      <c r="E1081" s="45" t="s">
        <v>24</v>
      </c>
      <c r="F1081" s="45" t="s">
        <v>25</v>
      </c>
      <c r="G1081" s="45" t="s">
        <v>3581</v>
      </c>
      <c r="H1081" s="45" t="s">
        <v>3588</v>
      </c>
      <c r="I1081" s="50">
        <v>84</v>
      </c>
      <c r="J1081" s="51">
        <f t="shared" si="87"/>
        <v>28</v>
      </c>
      <c r="K1081" s="52">
        <v>76.6</v>
      </c>
      <c r="L1081" s="51">
        <f t="shared" si="89"/>
        <v>38.3</v>
      </c>
      <c r="M1081" s="51">
        <f t="shared" si="88"/>
        <v>66.3</v>
      </c>
    </row>
    <row r="1082" spans="1:217" s="1" customFormat="1" ht="19.5" customHeight="1">
      <c r="A1082" s="44">
        <v>1079</v>
      </c>
      <c r="B1082" s="45" t="s">
        <v>3589</v>
      </c>
      <c r="C1082" s="45" t="s">
        <v>3590</v>
      </c>
      <c r="D1082" s="45" t="s">
        <v>51</v>
      </c>
      <c r="E1082" s="45" t="s">
        <v>18</v>
      </c>
      <c r="F1082" s="45" t="s">
        <v>25</v>
      </c>
      <c r="G1082" s="45" t="s">
        <v>3591</v>
      </c>
      <c r="H1082" s="45" t="s">
        <v>3592</v>
      </c>
      <c r="I1082" s="50">
        <v>72</v>
      </c>
      <c r="J1082" s="51">
        <f t="shared" si="87"/>
        <v>24</v>
      </c>
      <c r="K1082" s="52">
        <v>70.2</v>
      </c>
      <c r="L1082" s="51">
        <f t="shared" si="89"/>
        <v>35.1</v>
      </c>
      <c r="M1082" s="51">
        <f t="shared" si="88"/>
        <v>59.1</v>
      </c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  <c r="AN1082" s="19"/>
      <c r="AO1082" s="19"/>
      <c r="AP1082" s="19"/>
      <c r="AQ1082" s="19"/>
      <c r="AR1082" s="19"/>
      <c r="AS1082" s="19"/>
      <c r="AT1082" s="19"/>
      <c r="AU1082" s="19"/>
      <c r="AV1082" s="19"/>
      <c r="AW1082" s="19"/>
      <c r="AX1082" s="19"/>
      <c r="AY1082" s="19"/>
      <c r="AZ1082" s="19"/>
      <c r="BA1082" s="19"/>
      <c r="BB1082" s="19"/>
      <c r="BC1082" s="19"/>
      <c r="BD1082" s="19"/>
      <c r="BE1082" s="19"/>
      <c r="BF1082" s="19"/>
      <c r="BG1082" s="19"/>
      <c r="BH1082" s="19"/>
      <c r="BI1082" s="19"/>
      <c r="BJ1082" s="19"/>
      <c r="BK1082" s="19"/>
      <c r="BL1082" s="19"/>
      <c r="BM1082" s="19"/>
      <c r="BN1082" s="19"/>
      <c r="BO1082" s="19"/>
      <c r="BP1082" s="19"/>
      <c r="BQ1082" s="19"/>
      <c r="BR1082" s="19"/>
      <c r="BS1082" s="19"/>
      <c r="BT1082" s="19"/>
      <c r="BU1082" s="19"/>
      <c r="BV1082" s="19"/>
      <c r="BW1082" s="19"/>
      <c r="BX1082" s="19"/>
      <c r="BY1082" s="19"/>
      <c r="BZ1082" s="19"/>
      <c r="CA1082" s="19"/>
      <c r="CB1082" s="19"/>
      <c r="CC1082" s="19"/>
      <c r="CD1082" s="19"/>
      <c r="CE1082" s="19"/>
      <c r="CF1082" s="19"/>
      <c r="CG1082" s="19"/>
      <c r="CH1082" s="19"/>
      <c r="CI1082" s="19"/>
      <c r="CJ1082" s="19"/>
      <c r="CK1082" s="19"/>
      <c r="CL1082" s="19"/>
      <c r="CM1082" s="19"/>
      <c r="CN1082" s="19"/>
      <c r="CO1082" s="19"/>
      <c r="CP1082" s="19"/>
      <c r="CQ1082" s="19"/>
      <c r="CR1082" s="19"/>
      <c r="CS1082" s="19"/>
      <c r="CT1082" s="19"/>
      <c r="CU1082" s="19"/>
      <c r="CV1082" s="19"/>
      <c r="CW1082" s="19"/>
      <c r="CX1082" s="19"/>
      <c r="CY1082" s="19"/>
      <c r="CZ1082" s="19"/>
      <c r="DA1082" s="19"/>
      <c r="DB1082" s="19"/>
      <c r="DC1082" s="19"/>
      <c r="DD1082" s="19"/>
      <c r="DE1082" s="19"/>
      <c r="DF1082" s="19"/>
      <c r="DG1082" s="19"/>
      <c r="DH1082" s="19"/>
      <c r="DI1082" s="19"/>
      <c r="DJ1082" s="19"/>
      <c r="DK1082" s="19"/>
      <c r="DL1082" s="19"/>
      <c r="DM1082" s="19"/>
      <c r="DN1082" s="19"/>
      <c r="DO1082" s="19"/>
      <c r="DP1082" s="19"/>
      <c r="DQ1082" s="19"/>
      <c r="DR1082" s="19"/>
      <c r="DS1082" s="19"/>
      <c r="DT1082" s="19"/>
      <c r="DU1082" s="19"/>
      <c r="DV1082" s="19"/>
      <c r="DW1082" s="19"/>
      <c r="DX1082" s="19"/>
      <c r="DY1082" s="19"/>
      <c r="DZ1082" s="19"/>
      <c r="EA1082" s="19"/>
      <c r="EB1082" s="19"/>
      <c r="EC1082" s="19"/>
      <c r="ED1082" s="19"/>
      <c r="EE1082" s="19"/>
      <c r="EF1082" s="19"/>
      <c r="EG1082" s="19"/>
      <c r="EH1082" s="19"/>
      <c r="EI1082" s="19"/>
      <c r="EJ1082" s="19"/>
      <c r="EK1082" s="19"/>
      <c r="EL1082" s="19"/>
      <c r="EM1082" s="19"/>
      <c r="EN1082" s="19"/>
      <c r="EO1082" s="19"/>
      <c r="EP1082" s="19"/>
      <c r="EQ1082" s="19"/>
      <c r="ER1082" s="19"/>
      <c r="ES1082" s="19"/>
      <c r="ET1082" s="19"/>
      <c r="EU1082" s="19"/>
      <c r="EV1082" s="19"/>
      <c r="EW1082" s="19"/>
      <c r="EX1082" s="19"/>
      <c r="EY1082" s="19"/>
      <c r="EZ1082" s="19"/>
      <c r="FA1082" s="19"/>
      <c r="FB1082" s="19"/>
      <c r="FC1082" s="19"/>
      <c r="FD1082" s="19"/>
      <c r="FE1082" s="19"/>
      <c r="FF1082" s="19"/>
      <c r="FG1082" s="19"/>
      <c r="FH1082" s="19"/>
      <c r="FI1082" s="19"/>
      <c r="FJ1082" s="19"/>
      <c r="FK1082" s="19"/>
      <c r="FL1082" s="19"/>
      <c r="FM1082" s="19"/>
      <c r="FN1082" s="19"/>
      <c r="FO1082" s="19"/>
      <c r="FP1082" s="19"/>
      <c r="FQ1082" s="19"/>
      <c r="FR1082" s="19"/>
      <c r="FS1082" s="19"/>
      <c r="FT1082" s="19"/>
      <c r="FU1082" s="19"/>
      <c r="FV1082" s="19"/>
      <c r="FW1082" s="19"/>
      <c r="FX1082" s="19"/>
      <c r="FY1082" s="19"/>
      <c r="FZ1082" s="19"/>
      <c r="GA1082" s="19"/>
      <c r="GB1082" s="19"/>
      <c r="GC1082" s="19"/>
      <c r="GD1082" s="19"/>
      <c r="GE1082" s="19"/>
      <c r="GF1082" s="19"/>
      <c r="GG1082" s="19"/>
      <c r="GH1082" s="19"/>
      <c r="GI1082" s="19"/>
      <c r="GJ1082" s="19"/>
      <c r="GK1082" s="19"/>
      <c r="GL1082" s="19"/>
      <c r="GM1082" s="19"/>
      <c r="GN1082" s="19"/>
      <c r="GO1082" s="19"/>
      <c r="GP1082" s="19"/>
      <c r="GQ1082" s="19"/>
      <c r="GR1082" s="19"/>
      <c r="GS1082" s="19"/>
      <c r="GT1082" s="19"/>
      <c r="GU1082" s="19"/>
      <c r="GV1082" s="19"/>
      <c r="GW1082" s="19"/>
      <c r="GX1082" s="19"/>
      <c r="GY1082" s="19"/>
      <c r="GZ1082" s="19"/>
      <c r="HA1082" s="19"/>
      <c r="HB1082" s="19"/>
      <c r="HC1082" s="19"/>
      <c r="HD1082" s="19"/>
      <c r="HE1082" s="19"/>
      <c r="HF1082" s="19"/>
      <c r="HG1082" s="19"/>
      <c r="HH1082" s="19"/>
      <c r="HI1082" s="19"/>
    </row>
    <row r="1083" spans="1:217" s="1" customFormat="1" ht="19.5" customHeight="1">
      <c r="A1083" s="44">
        <v>1080</v>
      </c>
      <c r="B1083" s="45" t="s">
        <v>3593</v>
      </c>
      <c r="C1083" s="45" t="s">
        <v>3594</v>
      </c>
      <c r="D1083" s="45" t="s">
        <v>51</v>
      </c>
      <c r="E1083" s="45" t="s">
        <v>18</v>
      </c>
      <c r="F1083" s="45" t="s">
        <v>19</v>
      </c>
      <c r="G1083" s="45" t="s">
        <v>3595</v>
      </c>
      <c r="H1083" s="45" t="s">
        <v>3596</v>
      </c>
      <c r="I1083" s="50">
        <v>96</v>
      </c>
      <c r="J1083" s="51">
        <f t="shared" si="87"/>
        <v>32</v>
      </c>
      <c r="K1083" s="52">
        <v>77.16</v>
      </c>
      <c r="L1083" s="51">
        <f t="shared" si="89"/>
        <v>38.58</v>
      </c>
      <c r="M1083" s="51">
        <f t="shared" si="88"/>
        <v>70.58</v>
      </c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  <c r="CH1083" s="17"/>
      <c r="CI1083" s="17"/>
      <c r="CJ1083" s="17"/>
      <c r="CK1083" s="17"/>
      <c r="CL1083" s="17"/>
      <c r="CM1083" s="17"/>
      <c r="CN1083" s="17"/>
      <c r="CO1083" s="17"/>
      <c r="CP1083" s="17"/>
      <c r="CQ1083" s="17"/>
      <c r="CR1083" s="17"/>
      <c r="CS1083" s="17"/>
      <c r="CT1083" s="17"/>
      <c r="CU1083" s="17"/>
      <c r="CV1083" s="17"/>
      <c r="CW1083" s="17"/>
      <c r="CX1083" s="17"/>
      <c r="CY1083" s="17"/>
      <c r="CZ1083" s="17"/>
      <c r="DA1083" s="17"/>
      <c r="DB1083" s="17"/>
      <c r="DC1083" s="17"/>
      <c r="DD1083" s="17"/>
      <c r="DE1083" s="17"/>
      <c r="DF1083" s="17"/>
      <c r="DG1083" s="17"/>
      <c r="DH1083" s="17"/>
      <c r="DI1083" s="17"/>
      <c r="DJ1083" s="17"/>
      <c r="DK1083" s="17"/>
      <c r="DL1083" s="17"/>
      <c r="DM1083" s="17"/>
      <c r="DN1083" s="17"/>
      <c r="DO1083" s="17"/>
      <c r="DP1083" s="17"/>
      <c r="DQ1083" s="17"/>
      <c r="DR1083" s="17"/>
      <c r="DS1083" s="17"/>
      <c r="DT1083" s="17"/>
      <c r="DU1083" s="17"/>
      <c r="DV1083" s="17"/>
      <c r="DW1083" s="17"/>
      <c r="DX1083" s="17"/>
      <c r="DY1083" s="17"/>
      <c r="DZ1083" s="17"/>
      <c r="EA1083" s="17"/>
      <c r="EB1083" s="17"/>
      <c r="EC1083" s="17"/>
      <c r="ED1083" s="17"/>
      <c r="EE1083" s="17"/>
      <c r="EF1083" s="17"/>
      <c r="EG1083" s="17"/>
      <c r="EH1083" s="17"/>
      <c r="EI1083" s="17"/>
      <c r="EJ1083" s="17"/>
      <c r="EK1083" s="17"/>
      <c r="EL1083" s="17"/>
      <c r="EM1083" s="17"/>
      <c r="EN1083" s="17"/>
      <c r="EO1083" s="17"/>
      <c r="EP1083" s="17"/>
      <c r="EQ1083" s="17"/>
      <c r="ER1083" s="17"/>
      <c r="ES1083" s="17"/>
      <c r="ET1083" s="17"/>
      <c r="EU1083" s="17"/>
      <c r="EV1083" s="17"/>
      <c r="EW1083" s="17"/>
      <c r="EX1083" s="17"/>
      <c r="EY1083" s="17"/>
      <c r="EZ1083" s="17"/>
      <c r="FA1083" s="17"/>
      <c r="FB1083" s="17"/>
      <c r="FC1083" s="17"/>
      <c r="FD1083" s="17"/>
      <c r="FE1083" s="17"/>
      <c r="FF1083" s="17"/>
      <c r="FG1083" s="17"/>
      <c r="FH1083" s="17"/>
      <c r="FI1083" s="17"/>
      <c r="FJ1083" s="17"/>
      <c r="FK1083" s="17"/>
      <c r="FL1083" s="17"/>
      <c r="FM1083" s="17"/>
      <c r="FN1083" s="17"/>
      <c r="FO1083" s="17"/>
      <c r="FP1083" s="17"/>
      <c r="FQ1083" s="17"/>
      <c r="FR1083" s="17"/>
      <c r="FS1083" s="17"/>
      <c r="FT1083" s="17"/>
      <c r="FU1083" s="17"/>
      <c r="FV1083" s="17"/>
      <c r="FW1083" s="17"/>
      <c r="FX1083" s="17"/>
      <c r="FY1083" s="17"/>
      <c r="FZ1083" s="17"/>
      <c r="GA1083" s="17"/>
      <c r="GB1083" s="17"/>
      <c r="GC1083" s="17"/>
      <c r="GD1083" s="17"/>
      <c r="GE1083" s="17"/>
      <c r="GF1083" s="17"/>
      <c r="GG1083" s="17"/>
      <c r="GH1083" s="17"/>
      <c r="GI1083" s="17"/>
      <c r="GJ1083" s="17"/>
      <c r="GK1083" s="17"/>
      <c r="GL1083" s="17"/>
      <c r="GM1083" s="17"/>
      <c r="GN1083" s="17"/>
      <c r="GO1083" s="17"/>
      <c r="GP1083" s="17"/>
      <c r="GQ1083" s="17"/>
      <c r="GR1083" s="17"/>
      <c r="GS1083" s="17"/>
      <c r="GT1083" s="17"/>
      <c r="GU1083" s="17"/>
      <c r="GV1083" s="17"/>
      <c r="GW1083" s="17"/>
      <c r="GX1083" s="17"/>
      <c r="GY1083" s="17"/>
      <c r="GZ1083" s="17"/>
      <c r="HA1083" s="17"/>
      <c r="HB1083" s="17"/>
      <c r="HC1083" s="17"/>
      <c r="HD1083" s="17"/>
      <c r="HE1083" s="17"/>
      <c r="HF1083" s="17"/>
      <c r="HG1083" s="17"/>
      <c r="HH1083" s="17"/>
      <c r="HI1083" s="17"/>
    </row>
    <row r="1084" spans="1:217" s="19" customFormat="1" ht="19.5" customHeight="1">
      <c r="A1084" s="44">
        <v>1081</v>
      </c>
      <c r="B1084" s="45" t="s">
        <v>3597</v>
      </c>
      <c r="C1084" s="45" t="s">
        <v>3598</v>
      </c>
      <c r="D1084" s="45" t="s">
        <v>51</v>
      </c>
      <c r="E1084" s="45" t="s">
        <v>24</v>
      </c>
      <c r="F1084" s="45" t="s">
        <v>19</v>
      </c>
      <c r="G1084" s="45" t="s">
        <v>3595</v>
      </c>
      <c r="H1084" s="45" t="s">
        <v>3599</v>
      </c>
      <c r="I1084" s="50">
        <v>96</v>
      </c>
      <c r="J1084" s="51">
        <f t="shared" si="87"/>
        <v>32</v>
      </c>
      <c r="K1084" s="52">
        <v>74.26</v>
      </c>
      <c r="L1084" s="51">
        <f t="shared" si="89"/>
        <v>37.13</v>
      </c>
      <c r="M1084" s="51">
        <f t="shared" si="88"/>
        <v>69.13</v>
      </c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  <c r="CH1084" s="17"/>
      <c r="CI1084" s="17"/>
      <c r="CJ1084" s="17"/>
      <c r="CK1084" s="17"/>
      <c r="CL1084" s="17"/>
      <c r="CM1084" s="17"/>
      <c r="CN1084" s="17"/>
      <c r="CO1084" s="17"/>
      <c r="CP1084" s="17"/>
      <c r="CQ1084" s="17"/>
      <c r="CR1084" s="17"/>
      <c r="CS1084" s="17"/>
      <c r="CT1084" s="17"/>
      <c r="CU1084" s="17"/>
      <c r="CV1084" s="17"/>
      <c r="CW1084" s="17"/>
      <c r="CX1084" s="17"/>
      <c r="CY1084" s="17"/>
      <c r="CZ1084" s="17"/>
      <c r="DA1084" s="17"/>
      <c r="DB1084" s="17"/>
      <c r="DC1084" s="17"/>
      <c r="DD1084" s="17"/>
      <c r="DE1084" s="17"/>
      <c r="DF1084" s="17"/>
      <c r="DG1084" s="17"/>
      <c r="DH1084" s="17"/>
      <c r="DI1084" s="17"/>
      <c r="DJ1084" s="17"/>
      <c r="DK1084" s="17"/>
      <c r="DL1084" s="17"/>
      <c r="DM1084" s="17"/>
      <c r="DN1084" s="17"/>
      <c r="DO1084" s="17"/>
      <c r="DP1084" s="17"/>
      <c r="DQ1084" s="17"/>
      <c r="DR1084" s="17"/>
      <c r="DS1084" s="17"/>
      <c r="DT1084" s="17"/>
      <c r="DU1084" s="17"/>
      <c r="DV1084" s="17"/>
      <c r="DW1084" s="17"/>
      <c r="DX1084" s="17"/>
      <c r="DY1084" s="17"/>
      <c r="DZ1084" s="17"/>
      <c r="EA1084" s="17"/>
      <c r="EB1084" s="17"/>
      <c r="EC1084" s="17"/>
      <c r="ED1084" s="17"/>
      <c r="EE1084" s="17"/>
      <c r="EF1084" s="17"/>
      <c r="EG1084" s="17"/>
      <c r="EH1084" s="17"/>
      <c r="EI1084" s="17"/>
      <c r="EJ1084" s="17"/>
      <c r="EK1084" s="17"/>
      <c r="EL1084" s="17"/>
      <c r="EM1084" s="17"/>
      <c r="EN1084" s="17"/>
      <c r="EO1084" s="17"/>
      <c r="EP1084" s="17"/>
      <c r="EQ1084" s="17"/>
      <c r="ER1084" s="17"/>
      <c r="ES1084" s="17"/>
      <c r="ET1084" s="17"/>
      <c r="EU1084" s="17"/>
      <c r="EV1084" s="17"/>
      <c r="EW1084" s="17"/>
      <c r="EX1084" s="17"/>
      <c r="EY1084" s="17"/>
      <c r="EZ1084" s="17"/>
      <c r="FA1084" s="17"/>
      <c r="FB1084" s="17"/>
      <c r="FC1084" s="17"/>
      <c r="FD1084" s="17"/>
      <c r="FE1084" s="17"/>
      <c r="FF1084" s="17"/>
      <c r="FG1084" s="17"/>
      <c r="FH1084" s="17"/>
      <c r="FI1084" s="17"/>
      <c r="FJ1084" s="17"/>
      <c r="FK1084" s="17"/>
      <c r="FL1084" s="17"/>
      <c r="FM1084" s="17"/>
      <c r="FN1084" s="17"/>
      <c r="FO1084" s="17"/>
      <c r="FP1084" s="17"/>
      <c r="FQ1084" s="17"/>
      <c r="FR1084" s="17"/>
      <c r="FS1084" s="17"/>
      <c r="FT1084" s="17"/>
      <c r="FU1084" s="17"/>
      <c r="FV1084" s="17"/>
      <c r="FW1084" s="17"/>
      <c r="FX1084" s="17"/>
      <c r="FY1084" s="17"/>
      <c r="FZ1084" s="17"/>
      <c r="GA1084" s="17"/>
      <c r="GB1084" s="17"/>
      <c r="GC1084" s="17"/>
      <c r="GD1084" s="17"/>
      <c r="GE1084" s="17"/>
      <c r="GF1084" s="17"/>
      <c r="GG1084" s="17"/>
      <c r="GH1084" s="17"/>
      <c r="GI1084" s="17"/>
      <c r="GJ1084" s="17"/>
      <c r="GK1084" s="17"/>
      <c r="GL1084" s="17"/>
      <c r="GM1084" s="17"/>
      <c r="GN1084" s="17"/>
      <c r="GO1084" s="17"/>
      <c r="GP1084" s="17"/>
      <c r="GQ1084" s="17"/>
      <c r="GR1084" s="17"/>
      <c r="GS1084" s="17"/>
      <c r="GT1084" s="17"/>
      <c r="GU1084" s="17"/>
      <c r="GV1084" s="17"/>
      <c r="GW1084" s="17"/>
      <c r="GX1084" s="17"/>
      <c r="GY1084" s="17"/>
      <c r="GZ1084" s="17"/>
      <c r="HA1084" s="17"/>
      <c r="HB1084" s="17"/>
      <c r="HC1084" s="17"/>
      <c r="HD1084" s="17"/>
      <c r="HE1084" s="17"/>
      <c r="HF1084" s="17"/>
      <c r="HG1084" s="17"/>
      <c r="HH1084" s="17"/>
      <c r="HI1084" s="17"/>
    </row>
    <row r="1085" spans="1:217" s="19" customFormat="1" ht="19.5" customHeight="1">
      <c r="A1085" s="44">
        <v>1082</v>
      </c>
      <c r="B1085" s="45" t="s">
        <v>3600</v>
      </c>
      <c r="C1085" s="45" t="s">
        <v>3601</v>
      </c>
      <c r="D1085" s="45" t="s">
        <v>51</v>
      </c>
      <c r="E1085" s="45" t="s">
        <v>18</v>
      </c>
      <c r="F1085" s="45" t="s">
        <v>19</v>
      </c>
      <c r="G1085" s="45" t="s">
        <v>3595</v>
      </c>
      <c r="H1085" s="45" t="s">
        <v>3602</v>
      </c>
      <c r="I1085" s="50">
        <v>89</v>
      </c>
      <c r="J1085" s="51">
        <f t="shared" si="87"/>
        <v>29.666666666666668</v>
      </c>
      <c r="K1085" s="52">
        <v>71.9</v>
      </c>
      <c r="L1085" s="51">
        <f t="shared" si="89"/>
        <v>35.95</v>
      </c>
      <c r="M1085" s="51">
        <f t="shared" si="88"/>
        <v>65.61666666666667</v>
      </c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/>
      <c r="AJ1085" s="18"/>
      <c r="AK1085" s="18"/>
      <c r="AL1085" s="18"/>
      <c r="AM1085" s="18"/>
      <c r="AN1085" s="18"/>
      <c r="AO1085" s="18"/>
      <c r="AP1085" s="18"/>
      <c r="AQ1085" s="18"/>
      <c r="AR1085" s="18"/>
      <c r="AS1085" s="18"/>
      <c r="AT1085" s="18"/>
      <c r="AU1085" s="18"/>
      <c r="AV1085" s="18"/>
      <c r="AW1085" s="18"/>
      <c r="AX1085" s="18"/>
      <c r="AY1085" s="18"/>
      <c r="AZ1085" s="18"/>
      <c r="BA1085" s="18"/>
      <c r="BB1085" s="18"/>
      <c r="BC1085" s="18"/>
      <c r="BD1085" s="18"/>
      <c r="BE1085" s="18"/>
      <c r="BF1085" s="18"/>
      <c r="BG1085" s="18"/>
      <c r="BH1085" s="18"/>
      <c r="BI1085" s="18"/>
      <c r="BJ1085" s="18"/>
      <c r="BK1085" s="18"/>
      <c r="BL1085" s="18"/>
      <c r="BM1085" s="18"/>
      <c r="BN1085" s="18"/>
      <c r="BO1085" s="18"/>
      <c r="BP1085" s="18"/>
      <c r="BQ1085" s="18"/>
      <c r="BR1085" s="18"/>
      <c r="BS1085" s="18"/>
      <c r="BT1085" s="18"/>
      <c r="BU1085" s="18"/>
      <c r="BV1085" s="18"/>
      <c r="BW1085" s="18"/>
      <c r="BX1085" s="18"/>
      <c r="BY1085" s="18"/>
      <c r="BZ1085" s="18"/>
      <c r="CA1085" s="18"/>
      <c r="CB1085" s="18"/>
      <c r="CC1085" s="18"/>
      <c r="CD1085" s="18"/>
      <c r="CE1085" s="18"/>
      <c r="CF1085" s="18"/>
      <c r="CG1085" s="18"/>
      <c r="CH1085" s="18"/>
      <c r="CI1085" s="18"/>
      <c r="CJ1085" s="18"/>
      <c r="CK1085" s="18"/>
      <c r="CL1085" s="18"/>
      <c r="CM1085" s="18"/>
      <c r="CN1085" s="18"/>
      <c r="CO1085" s="18"/>
      <c r="CP1085" s="18"/>
      <c r="CQ1085" s="18"/>
      <c r="CR1085" s="18"/>
      <c r="CS1085" s="18"/>
      <c r="CT1085" s="18"/>
      <c r="CU1085" s="18"/>
      <c r="CV1085" s="18"/>
      <c r="CW1085" s="18"/>
      <c r="CX1085" s="18"/>
      <c r="CY1085" s="18"/>
      <c r="CZ1085" s="18"/>
      <c r="DA1085" s="18"/>
      <c r="DB1085" s="18"/>
      <c r="DC1085" s="18"/>
      <c r="DD1085" s="18"/>
      <c r="DE1085" s="18"/>
      <c r="DF1085" s="18"/>
      <c r="DG1085" s="18"/>
      <c r="DH1085" s="18"/>
      <c r="DI1085" s="18"/>
      <c r="DJ1085" s="18"/>
      <c r="DK1085" s="18"/>
      <c r="DL1085" s="18"/>
      <c r="DM1085" s="18"/>
      <c r="DN1085" s="18"/>
      <c r="DO1085" s="18"/>
      <c r="DP1085" s="18"/>
      <c r="DQ1085" s="18"/>
      <c r="DR1085" s="18"/>
      <c r="DS1085" s="18"/>
      <c r="DT1085" s="18"/>
      <c r="DU1085" s="18"/>
      <c r="DV1085" s="18"/>
      <c r="DW1085" s="18"/>
      <c r="DX1085" s="18"/>
      <c r="DY1085" s="18"/>
      <c r="DZ1085" s="18"/>
      <c r="EA1085" s="18"/>
      <c r="EB1085" s="18"/>
      <c r="EC1085" s="18"/>
      <c r="ED1085" s="18"/>
      <c r="EE1085" s="18"/>
      <c r="EF1085" s="18"/>
      <c r="EG1085" s="18"/>
      <c r="EH1085" s="18"/>
      <c r="EI1085" s="18"/>
      <c r="EJ1085" s="18"/>
      <c r="EK1085" s="18"/>
      <c r="EL1085" s="18"/>
      <c r="EM1085" s="18"/>
      <c r="EN1085" s="18"/>
      <c r="EO1085" s="18"/>
      <c r="EP1085" s="18"/>
      <c r="EQ1085" s="18"/>
      <c r="ER1085" s="18"/>
      <c r="ES1085" s="18"/>
      <c r="ET1085" s="18"/>
      <c r="EU1085" s="18"/>
      <c r="EV1085" s="18"/>
      <c r="EW1085" s="18"/>
      <c r="EX1085" s="18"/>
      <c r="EY1085" s="18"/>
      <c r="EZ1085" s="18"/>
      <c r="FA1085" s="18"/>
      <c r="FB1085" s="18"/>
      <c r="FC1085" s="18"/>
      <c r="FD1085" s="18"/>
      <c r="FE1085" s="18"/>
      <c r="FF1085" s="18"/>
      <c r="FG1085" s="18"/>
      <c r="FH1085" s="18"/>
      <c r="FI1085" s="18"/>
      <c r="FJ1085" s="18"/>
      <c r="FK1085" s="18"/>
      <c r="FL1085" s="18"/>
      <c r="FM1085" s="18"/>
      <c r="FN1085" s="18"/>
      <c r="FO1085" s="18"/>
      <c r="FP1085" s="18"/>
      <c r="FQ1085" s="18"/>
      <c r="FR1085" s="18"/>
      <c r="FS1085" s="18"/>
      <c r="FT1085" s="18"/>
      <c r="FU1085" s="18"/>
      <c r="FV1085" s="18"/>
      <c r="FW1085" s="18"/>
      <c r="FX1085" s="18"/>
      <c r="FY1085" s="18"/>
      <c r="FZ1085" s="18"/>
      <c r="GA1085" s="18"/>
      <c r="GB1085" s="18"/>
      <c r="GC1085" s="18"/>
      <c r="GD1085" s="18"/>
      <c r="GE1085" s="18"/>
      <c r="GF1085" s="18"/>
      <c r="GG1085" s="18"/>
      <c r="GH1085" s="18"/>
      <c r="GI1085" s="18"/>
      <c r="GJ1085" s="18"/>
      <c r="GK1085" s="18"/>
      <c r="GL1085" s="18"/>
      <c r="GM1085" s="18"/>
      <c r="GN1085" s="18"/>
      <c r="GO1085" s="18"/>
      <c r="GP1085" s="18"/>
      <c r="GQ1085" s="18"/>
      <c r="GR1085" s="18"/>
      <c r="GS1085" s="18"/>
      <c r="GT1085" s="18"/>
      <c r="GU1085" s="18"/>
      <c r="GV1085" s="18"/>
      <c r="GW1085" s="18"/>
      <c r="GX1085" s="18"/>
      <c r="GY1085" s="18"/>
      <c r="GZ1085" s="18"/>
      <c r="HA1085" s="18"/>
      <c r="HB1085" s="18"/>
      <c r="HC1085" s="18"/>
      <c r="HD1085" s="18"/>
      <c r="HE1085" s="18"/>
      <c r="HF1085" s="18"/>
      <c r="HG1085" s="18"/>
      <c r="HH1085" s="18"/>
      <c r="HI1085" s="18"/>
    </row>
    <row r="1086" spans="1:217" s="1" customFormat="1" ht="19.5" customHeight="1">
      <c r="A1086" s="44">
        <v>1083</v>
      </c>
      <c r="B1086" s="45" t="s">
        <v>3603</v>
      </c>
      <c r="C1086" s="45" t="s">
        <v>3604</v>
      </c>
      <c r="D1086" s="45" t="s">
        <v>17</v>
      </c>
      <c r="E1086" s="45" t="s">
        <v>18</v>
      </c>
      <c r="F1086" s="45" t="s">
        <v>19</v>
      </c>
      <c r="G1086" s="45" t="s">
        <v>3595</v>
      </c>
      <c r="H1086" s="45" t="s">
        <v>3605</v>
      </c>
      <c r="I1086" s="50">
        <v>86</v>
      </c>
      <c r="J1086" s="51">
        <f t="shared" si="87"/>
        <v>28.666666666666668</v>
      </c>
      <c r="K1086" s="52">
        <v>72.3</v>
      </c>
      <c r="L1086" s="51">
        <f t="shared" si="89"/>
        <v>36.15</v>
      </c>
      <c r="M1086" s="51">
        <f t="shared" si="88"/>
        <v>64.81666666666666</v>
      </c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18"/>
      <c r="AK1086" s="18"/>
      <c r="AL1086" s="18"/>
      <c r="AM1086" s="18"/>
      <c r="AN1086" s="18"/>
      <c r="AO1086" s="18"/>
      <c r="AP1086" s="18"/>
      <c r="AQ1086" s="18"/>
      <c r="AR1086" s="18"/>
      <c r="AS1086" s="18"/>
      <c r="AT1086" s="18"/>
      <c r="AU1086" s="18"/>
      <c r="AV1086" s="18"/>
      <c r="AW1086" s="18"/>
      <c r="AX1086" s="18"/>
      <c r="AY1086" s="18"/>
      <c r="AZ1086" s="18"/>
      <c r="BA1086" s="18"/>
      <c r="BB1086" s="18"/>
      <c r="BC1086" s="18"/>
      <c r="BD1086" s="18"/>
      <c r="BE1086" s="18"/>
      <c r="BF1086" s="18"/>
      <c r="BG1086" s="18"/>
      <c r="BH1086" s="18"/>
      <c r="BI1086" s="18"/>
      <c r="BJ1086" s="18"/>
      <c r="BK1086" s="18"/>
      <c r="BL1086" s="18"/>
      <c r="BM1086" s="18"/>
      <c r="BN1086" s="18"/>
      <c r="BO1086" s="18"/>
      <c r="BP1086" s="18"/>
      <c r="BQ1086" s="18"/>
      <c r="BR1086" s="18"/>
      <c r="BS1086" s="18"/>
      <c r="BT1086" s="18"/>
      <c r="BU1086" s="18"/>
      <c r="BV1086" s="18"/>
      <c r="BW1086" s="18"/>
      <c r="BX1086" s="18"/>
      <c r="BY1086" s="18"/>
      <c r="BZ1086" s="18"/>
      <c r="CA1086" s="18"/>
      <c r="CB1086" s="18"/>
      <c r="CC1086" s="18"/>
      <c r="CD1086" s="18"/>
      <c r="CE1086" s="18"/>
      <c r="CF1086" s="18"/>
      <c r="CG1086" s="18"/>
      <c r="CH1086" s="18"/>
      <c r="CI1086" s="18"/>
      <c r="CJ1086" s="18"/>
      <c r="CK1086" s="18"/>
      <c r="CL1086" s="18"/>
      <c r="CM1086" s="18"/>
      <c r="CN1086" s="18"/>
      <c r="CO1086" s="18"/>
      <c r="CP1086" s="18"/>
      <c r="CQ1086" s="18"/>
      <c r="CR1086" s="18"/>
      <c r="CS1086" s="18"/>
      <c r="CT1086" s="18"/>
      <c r="CU1086" s="18"/>
      <c r="CV1086" s="18"/>
      <c r="CW1086" s="18"/>
      <c r="CX1086" s="18"/>
      <c r="CY1086" s="18"/>
      <c r="CZ1086" s="18"/>
      <c r="DA1086" s="18"/>
      <c r="DB1086" s="18"/>
      <c r="DC1086" s="18"/>
      <c r="DD1086" s="18"/>
      <c r="DE1086" s="18"/>
      <c r="DF1086" s="18"/>
      <c r="DG1086" s="18"/>
      <c r="DH1086" s="18"/>
      <c r="DI1086" s="18"/>
      <c r="DJ1086" s="18"/>
      <c r="DK1086" s="18"/>
      <c r="DL1086" s="18"/>
      <c r="DM1086" s="18"/>
      <c r="DN1086" s="18"/>
      <c r="DO1086" s="18"/>
      <c r="DP1086" s="18"/>
      <c r="DQ1086" s="18"/>
      <c r="DR1086" s="18"/>
      <c r="DS1086" s="18"/>
      <c r="DT1086" s="18"/>
      <c r="DU1086" s="18"/>
      <c r="DV1086" s="18"/>
      <c r="DW1086" s="18"/>
      <c r="DX1086" s="18"/>
      <c r="DY1086" s="18"/>
      <c r="DZ1086" s="18"/>
      <c r="EA1086" s="18"/>
      <c r="EB1086" s="18"/>
      <c r="EC1086" s="18"/>
      <c r="ED1086" s="18"/>
      <c r="EE1086" s="18"/>
      <c r="EF1086" s="18"/>
      <c r="EG1086" s="18"/>
      <c r="EH1086" s="18"/>
      <c r="EI1086" s="18"/>
      <c r="EJ1086" s="18"/>
      <c r="EK1086" s="18"/>
      <c r="EL1086" s="18"/>
      <c r="EM1086" s="18"/>
      <c r="EN1086" s="18"/>
      <c r="EO1086" s="18"/>
      <c r="EP1086" s="18"/>
      <c r="EQ1086" s="18"/>
      <c r="ER1086" s="18"/>
      <c r="ES1086" s="18"/>
      <c r="ET1086" s="18"/>
      <c r="EU1086" s="18"/>
      <c r="EV1086" s="18"/>
      <c r="EW1086" s="18"/>
      <c r="EX1086" s="18"/>
      <c r="EY1086" s="18"/>
      <c r="EZ1086" s="18"/>
      <c r="FA1086" s="18"/>
      <c r="FB1086" s="18"/>
      <c r="FC1086" s="18"/>
      <c r="FD1086" s="18"/>
      <c r="FE1086" s="18"/>
      <c r="FF1086" s="18"/>
      <c r="FG1086" s="18"/>
      <c r="FH1086" s="18"/>
      <c r="FI1086" s="18"/>
      <c r="FJ1086" s="18"/>
      <c r="FK1086" s="18"/>
      <c r="FL1086" s="18"/>
      <c r="FM1086" s="18"/>
      <c r="FN1086" s="18"/>
      <c r="FO1086" s="18"/>
      <c r="FP1086" s="18"/>
      <c r="FQ1086" s="18"/>
      <c r="FR1086" s="18"/>
      <c r="FS1086" s="18"/>
      <c r="FT1086" s="18"/>
      <c r="FU1086" s="18"/>
      <c r="FV1086" s="18"/>
      <c r="FW1086" s="18"/>
      <c r="FX1086" s="18"/>
      <c r="FY1086" s="18"/>
      <c r="FZ1086" s="18"/>
      <c r="GA1086" s="18"/>
      <c r="GB1086" s="18"/>
      <c r="GC1086" s="18"/>
      <c r="GD1086" s="18"/>
      <c r="GE1086" s="18"/>
      <c r="GF1086" s="18"/>
      <c r="GG1086" s="18"/>
      <c r="GH1086" s="18"/>
      <c r="GI1086" s="18"/>
      <c r="GJ1086" s="18"/>
      <c r="GK1086" s="18"/>
      <c r="GL1086" s="18"/>
      <c r="GM1086" s="18"/>
      <c r="GN1086" s="18"/>
      <c r="GO1086" s="18"/>
      <c r="GP1086" s="18"/>
      <c r="GQ1086" s="18"/>
      <c r="GR1086" s="18"/>
      <c r="GS1086" s="18"/>
      <c r="GT1086" s="18"/>
      <c r="GU1086" s="18"/>
      <c r="GV1086" s="18"/>
      <c r="GW1086" s="18"/>
      <c r="GX1086" s="18"/>
      <c r="GY1086" s="18"/>
      <c r="GZ1086" s="18"/>
      <c r="HA1086" s="18"/>
      <c r="HB1086" s="18"/>
      <c r="HC1086" s="18"/>
      <c r="HD1086" s="18"/>
      <c r="HE1086" s="18"/>
      <c r="HF1086" s="18"/>
      <c r="HG1086" s="18"/>
      <c r="HH1086" s="18"/>
      <c r="HI1086" s="18"/>
    </row>
    <row r="1087" spans="1:217" s="17" customFormat="1" ht="19.5" customHeight="1">
      <c r="A1087" s="44">
        <v>1084</v>
      </c>
      <c r="B1087" s="45" t="s">
        <v>3606</v>
      </c>
      <c r="C1087" s="45" t="s">
        <v>3607</v>
      </c>
      <c r="D1087" s="45" t="s">
        <v>51</v>
      </c>
      <c r="E1087" s="45" t="s">
        <v>18</v>
      </c>
      <c r="F1087" s="45" t="s">
        <v>19</v>
      </c>
      <c r="G1087" s="45" t="s">
        <v>3595</v>
      </c>
      <c r="H1087" s="45" t="s">
        <v>3608</v>
      </c>
      <c r="I1087" s="50">
        <v>92</v>
      </c>
      <c r="J1087" s="51">
        <f t="shared" si="87"/>
        <v>30.666666666666668</v>
      </c>
      <c r="K1087" s="52">
        <v>68.06</v>
      </c>
      <c r="L1087" s="51">
        <f t="shared" si="89"/>
        <v>34.03</v>
      </c>
      <c r="M1087" s="51">
        <f t="shared" si="88"/>
        <v>64.69666666666667</v>
      </c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/>
      <c r="AJ1087" s="18"/>
      <c r="AK1087" s="18"/>
      <c r="AL1087" s="18"/>
      <c r="AM1087" s="18"/>
      <c r="AN1087" s="18"/>
      <c r="AO1087" s="18"/>
      <c r="AP1087" s="18"/>
      <c r="AQ1087" s="18"/>
      <c r="AR1087" s="18"/>
      <c r="AS1087" s="18"/>
      <c r="AT1087" s="18"/>
      <c r="AU1087" s="18"/>
      <c r="AV1087" s="18"/>
      <c r="AW1087" s="18"/>
      <c r="AX1087" s="18"/>
      <c r="AY1087" s="18"/>
      <c r="AZ1087" s="18"/>
      <c r="BA1087" s="18"/>
      <c r="BB1087" s="18"/>
      <c r="BC1087" s="18"/>
      <c r="BD1087" s="18"/>
      <c r="BE1087" s="18"/>
      <c r="BF1087" s="18"/>
      <c r="BG1087" s="18"/>
      <c r="BH1087" s="18"/>
      <c r="BI1087" s="18"/>
      <c r="BJ1087" s="18"/>
      <c r="BK1087" s="18"/>
      <c r="BL1087" s="18"/>
      <c r="BM1087" s="18"/>
      <c r="BN1087" s="18"/>
      <c r="BO1087" s="18"/>
      <c r="BP1087" s="18"/>
      <c r="BQ1087" s="18"/>
      <c r="BR1087" s="18"/>
      <c r="BS1087" s="18"/>
      <c r="BT1087" s="18"/>
      <c r="BU1087" s="18"/>
      <c r="BV1087" s="18"/>
      <c r="BW1087" s="18"/>
      <c r="BX1087" s="18"/>
      <c r="BY1087" s="18"/>
      <c r="BZ1087" s="18"/>
      <c r="CA1087" s="18"/>
      <c r="CB1087" s="18"/>
      <c r="CC1087" s="18"/>
      <c r="CD1087" s="18"/>
      <c r="CE1087" s="18"/>
      <c r="CF1087" s="18"/>
      <c r="CG1087" s="18"/>
      <c r="CH1087" s="18"/>
      <c r="CI1087" s="18"/>
      <c r="CJ1087" s="18"/>
      <c r="CK1087" s="18"/>
      <c r="CL1087" s="18"/>
      <c r="CM1087" s="18"/>
      <c r="CN1087" s="18"/>
      <c r="CO1087" s="18"/>
      <c r="CP1087" s="18"/>
      <c r="CQ1087" s="18"/>
      <c r="CR1087" s="18"/>
      <c r="CS1087" s="18"/>
      <c r="CT1087" s="18"/>
      <c r="CU1087" s="18"/>
      <c r="CV1087" s="18"/>
      <c r="CW1087" s="18"/>
      <c r="CX1087" s="18"/>
      <c r="CY1087" s="18"/>
      <c r="CZ1087" s="18"/>
      <c r="DA1087" s="18"/>
      <c r="DB1087" s="18"/>
      <c r="DC1087" s="18"/>
      <c r="DD1087" s="18"/>
      <c r="DE1087" s="18"/>
      <c r="DF1087" s="18"/>
      <c r="DG1087" s="18"/>
      <c r="DH1087" s="18"/>
      <c r="DI1087" s="18"/>
      <c r="DJ1087" s="18"/>
      <c r="DK1087" s="18"/>
      <c r="DL1087" s="18"/>
      <c r="DM1087" s="18"/>
      <c r="DN1087" s="18"/>
      <c r="DO1087" s="18"/>
      <c r="DP1087" s="18"/>
      <c r="DQ1087" s="18"/>
      <c r="DR1087" s="18"/>
      <c r="DS1087" s="18"/>
      <c r="DT1087" s="18"/>
      <c r="DU1087" s="18"/>
      <c r="DV1087" s="18"/>
      <c r="DW1087" s="18"/>
      <c r="DX1087" s="18"/>
      <c r="DY1087" s="18"/>
      <c r="DZ1087" s="18"/>
      <c r="EA1087" s="18"/>
      <c r="EB1087" s="18"/>
      <c r="EC1087" s="18"/>
      <c r="ED1087" s="18"/>
      <c r="EE1087" s="18"/>
      <c r="EF1087" s="18"/>
      <c r="EG1087" s="18"/>
      <c r="EH1087" s="18"/>
      <c r="EI1087" s="18"/>
      <c r="EJ1087" s="18"/>
      <c r="EK1087" s="18"/>
      <c r="EL1087" s="18"/>
      <c r="EM1087" s="18"/>
      <c r="EN1087" s="18"/>
      <c r="EO1087" s="18"/>
      <c r="EP1087" s="18"/>
      <c r="EQ1087" s="18"/>
      <c r="ER1087" s="18"/>
      <c r="ES1087" s="18"/>
      <c r="ET1087" s="18"/>
      <c r="EU1087" s="18"/>
      <c r="EV1087" s="18"/>
      <c r="EW1087" s="18"/>
      <c r="EX1087" s="18"/>
      <c r="EY1087" s="18"/>
      <c r="EZ1087" s="18"/>
      <c r="FA1087" s="18"/>
      <c r="FB1087" s="18"/>
      <c r="FC1087" s="18"/>
      <c r="FD1087" s="18"/>
      <c r="FE1087" s="18"/>
      <c r="FF1087" s="18"/>
      <c r="FG1087" s="18"/>
      <c r="FH1087" s="18"/>
      <c r="FI1087" s="18"/>
      <c r="FJ1087" s="18"/>
      <c r="FK1087" s="18"/>
      <c r="FL1087" s="18"/>
      <c r="FM1087" s="18"/>
      <c r="FN1087" s="18"/>
      <c r="FO1087" s="18"/>
      <c r="FP1087" s="18"/>
      <c r="FQ1087" s="18"/>
      <c r="FR1087" s="18"/>
      <c r="FS1087" s="18"/>
      <c r="FT1087" s="18"/>
      <c r="FU1087" s="18"/>
      <c r="FV1087" s="18"/>
      <c r="FW1087" s="18"/>
      <c r="FX1087" s="18"/>
      <c r="FY1087" s="18"/>
      <c r="FZ1087" s="18"/>
      <c r="GA1087" s="18"/>
      <c r="GB1087" s="18"/>
      <c r="GC1087" s="18"/>
      <c r="GD1087" s="18"/>
      <c r="GE1087" s="18"/>
      <c r="GF1087" s="18"/>
      <c r="GG1087" s="18"/>
      <c r="GH1087" s="18"/>
      <c r="GI1087" s="18"/>
      <c r="GJ1087" s="18"/>
      <c r="GK1087" s="18"/>
      <c r="GL1087" s="18"/>
      <c r="GM1087" s="18"/>
      <c r="GN1087" s="18"/>
      <c r="GO1087" s="18"/>
      <c r="GP1087" s="18"/>
      <c r="GQ1087" s="18"/>
      <c r="GR1087" s="18"/>
      <c r="GS1087" s="18"/>
      <c r="GT1087" s="18"/>
      <c r="GU1087" s="18"/>
      <c r="GV1087" s="18"/>
      <c r="GW1087" s="18"/>
      <c r="GX1087" s="18"/>
      <c r="GY1087" s="18"/>
      <c r="GZ1087" s="18"/>
      <c r="HA1087" s="18"/>
      <c r="HB1087" s="18"/>
      <c r="HC1087" s="18"/>
      <c r="HD1087" s="18"/>
      <c r="HE1087" s="18"/>
      <c r="HF1087" s="18"/>
      <c r="HG1087" s="18"/>
      <c r="HH1087" s="18"/>
      <c r="HI1087" s="18"/>
    </row>
    <row r="1088" spans="1:217" s="17" customFormat="1" ht="19.5" customHeight="1">
      <c r="A1088" s="44">
        <v>1085</v>
      </c>
      <c r="B1088" s="45" t="s">
        <v>3609</v>
      </c>
      <c r="C1088" s="45" t="s">
        <v>3610</v>
      </c>
      <c r="D1088" s="45" t="s">
        <v>51</v>
      </c>
      <c r="E1088" s="45" t="s">
        <v>18</v>
      </c>
      <c r="F1088" s="45" t="s">
        <v>19</v>
      </c>
      <c r="G1088" s="45" t="s">
        <v>3595</v>
      </c>
      <c r="H1088" s="45" t="s">
        <v>3611</v>
      </c>
      <c r="I1088" s="50">
        <v>86</v>
      </c>
      <c r="J1088" s="51">
        <f t="shared" si="87"/>
        <v>28.666666666666668</v>
      </c>
      <c r="K1088" s="52">
        <v>68.9</v>
      </c>
      <c r="L1088" s="51">
        <f t="shared" si="89"/>
        <v>34.45</v>
      </c>
      <c r="M1088" s="51">
        <f t="shared" si="88"/>
        <v>63.116666666666674</v>
      </c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  <c r="AJ1088" s="18"/>
      <c r="AK1088" s="18"/>
      <c r="AL1088" s="18"/>
      <c r="AM1088" s="18"/>
      <c r="AN1088" s="18"/>
      <c r="AO1088" s="18"/>
      <c r="AP1088" s="18"/>
      <c r="AQ1088" s="18"/>
      <c r="AR1088" s="18"/>
      <c r="AS1088" s="18"/>
      <c r="AT1088" s="18"/>
      <c r="AU1088" s="18"/>
      <c r="AV1088" s="18"/>
      <c r="AW1088" s="18"/>
      <c r="AX1088" s="18"/>
      <c r="AY1088" s="18"/>
      <c r="AZ1088" s="18"/>
      <c r="BA1088" s="18"/>
      <c r="BB1088" s="18"/>
      <c r="BC1088" s="18"/>
      <c r="BD1088" s="18"/>
      <c r="BE1088" s="18"/>
      <c r="BF1088" s="18"/>
      <c r="BG1088" s="18"/>
      <c r="BH1088" s="18"/>
      <c r="BI1088" s="18"/>
      <c r="BJ1088" s="18"/>
      <c r="BK1088" s="18"/>
      <c r="BL1088" s="18"/>
      <c r="BM1088" s="18"/>
      <c r="BN1088" s="18"/>
      <c r="BO1088" s="18"/>
      <c r="BP1088" s="18"/>
      <c r="BQ1088" s="18"/>
      <c r="BR1088" s="18"/>
      <c r="BS1088" s="18"/>
      <c r="BT1088" s="18"/>
      <c r="BU1088" s="18"/>
      <c r="BV1088" s="18"/>
      <c r="BW1088" s="18"/>
      <c r="BX1088" s="18"/>
      <c r="BY1088" s="18"/>
      <c r="BZ1088" s="18"/>
      <c r="CA1088" s="18"/>
      <c r="CB1088" s="18"/>
      <c r="CC1088" s="18"/>
      <c r="CD1088" s="18"/>
      <c r="CE1088" s="18"/>
      <c r="CF1088" s="18"/>
      <c r="CG1088" s="18"/>
      <c r="CH1088" s="18"/>
      <c r="CI1088" s="18"/>
      <c r="CJ1088" s="18"/>
      <c r="CK1088" s="18"/>
      <c r="CL1088" s="18"/>
      <c r="CM1088" s="18"/>
      <c r="CN1088" s="18"/>
      <c r="CO1088" s="18"/>
      <c r="CP1088" s="18"/>
      <c r="CQ1088" s="18"/>
      <c r="CR1088" s="18"/>
      <c r="CS1088" s="18"/>
      <c r="CT1088" s="18"/>
      <c r="CU1088" s="18"/>
      <c r="CV1088" s="18"/>
      <c r="CW1088" s="18"/>
      <c r="CX1088" s="18"/>
      <c r="CY1088" s="18"/>
      <c r="CZ1088" s="18"/>
      <c r="DA1088" s="18"/>
      <c r="DB1088" s="18"/>
      <c r="DC1088" s="18"/>
      <c r="DD1088" s="18"/>
      <c r="DE1088" s="18"/>
      <c r="DF1088" s="18"/>
      <c r="DG1088" s="18"/>
      <c r="DH1088" s="18"/>
      <c r="DI1088" s="18"/>
      <c r="DJ1088" s="18"/>
      <c r="DK1088" s="18"/>
      <c r="DL1088" s="18"/>
      <c r="DM1088" s="18"/>
      <c r="DN1088" s="18"/>
      <c r="DO1088" s="18"/>
      <c r="DP1088" s="18"/>
      <c r="DQ1088" s="18"/>
      <c r="DR1088" s="18"/>
      <c r="DS1088" s="18"/>
      <c r="DT1088" s="18"/>
      <c r="DU1088" s="18"/>
      <c r="DV1088" s="18"/>
      <c r="DW1088" s="18"/>
      <c r="DX1088" s="18"/>
      <c r="DY1088" s="18"/>
      <c r="DZ1088" s="18"/>
      <c r="EA1088" s="18"/>
      <c r="EB1088" s="18"/>
      <c r="EC1088" s="18"/>
      <c r="ED1088" s="18"/>
      <c r="EE1088" s="18"/>
      <c r="EF1088" s="18"/>
      <c r="EG1088" s="18"/>
      <c r="EH1088" s="18"/>
      <c r="EI1088" s="18"/>
      <c r="EJ1088" s="18"/>
      <c r="EK1088" s="18"/>
      <c r="EL1088" s="18"/>
      <c r="EM1088" s="18"/>
      <c r="EN1088" s="18"/>
      <c r="EO1088" s="18"/>
      <c r="EP1088" s="18"/>
      <c r="EQ1088" s="18"/>
      <c r="ER1088" s="18"/>
      <c r="ES1088" s="18"/>
      <c r="ET1088" s="18"/>
      <c r="EU1088" s="18"/>
      <c r="EV1088" s="18"/>
      <c r="EW1088" s="18"/>
      <c r="EX1088" s="18"/>
      <c r="EY1088" s="18"/>
      <c r="EZ1088" s="18"/>
      <c r="FA1088" s="18"/>
      <c r="FB1088" s="18"/>
      <c r="FC1088" s="18"/>
      <c r="FD1088" s="18"/>
      <c r="FE1088" s="18"/>
      <c r="FF1088" s="18"/>
      <c r="FG1088" s="18"/>
      <c r="FH1088" s="18"/>
      <c r="FI1088" s="18"/>
      <c r="FJ1088" s="18"/>
      <c r="FK1088" s="18"/>
      <c r="FL1088" s="18"/>
      <c r="FM1088" s="18"/>
      <c r="FN1088" s="18"/>
      <c r="FO1088" s="18"/>
      <c r="FP1088" s="18"/>
      <c r="FQ1088" s="18"/>
      <c r="FR1088" s="18"/>
      <c r="FS1088" s="18"/>
      <c r="FT1088" s="18"/>
      <c r="FU1088" s="18"/>
      <c r="FV1088" s="18"/>
      <c r="FW1088" s="18"/>
      <c r="FX1088" s="18"/>
      <c r="FY1088" s="18"/>
      <c r="FZ1088" s="18"/>
      <c r="GA1088" s="18"/>
      <c r="GB1088" s="18"/>
      <c r="GC1088" s="18"/>
      <c r="GD1088" s="18"/>
      <c r="GE1088" s="18"/>
      <c r="GF1088" s="18"/>
      <c r="GG1088" s="18"/>
      <c r="GH1088" s="18"/>
      <c r="GI1088" s="18"/>
      <c r="GJ1088" s="18"/>
      <c r="GK1088" s="18"/>
      <c r="GL1088" s="18"/>
      <c r="GM1088" s="18"/>
      <c r="GN1088" s="18"/>
      <c r="GO1088" s="18"/>
      <c r="GP1088" s="18"/>
      <c r="GQ1088" s="18"/>
      <c r="GR1088" s="18"/>
      <c r="GS1088" s="18"/>
      <c r="GT1088" s="18"/>
      <c r="GU1088" s="18"/>
      <c r="GV1088" s="18"/>
      <c r="GW1088" s="18"/>
      <c r="GX1088" s="18"/>
      <c r="GY1088" s="18"/>
      <c r="GZ1088" s="18"/>
      <c r="HA1088" s="18"/>
      <c r="HB1088" s="18"/>
      <c r="HC1088" s="18"/>
      <c r="HD1088" s="18"/>
      <c r="HE1088" s="18"/>
      <c r="HF1088" s="18"/>
      <c r="HG1088" s="18"/>
      <c r="HH1088" s="18"/>
      <c r="HI1088" s="18"/>
    </row>
    <row r="1089" spans="1:217" s="18" customFormat="1" ht="19.5" customHeight="1">
      <c r="A1089" s="44">
        <v>1086</v>
      </c>
      <c r="B1089" s="45" t="s">
        <v>3612</v>
      </c>
      <c r="C1089" s="45" t="s">
        <v>3613</v>
      </c>
      <c r="D1089" s="45" t="s">
        <v>51</v>
      </c>
      <c r="E1089" s="45" t="s">
        <v>24</v>
      </c>
      <c r="F1089" s="45" t="s">
        <v>19</v>
      </c>
      <c r="G1089" s="45" t="s">
        <v>3614</v>
      </c>
      <c r="H1089" s="45" t="s">
        <v>3615</v>
      </c>
      <c r="I1089" s="50">
        <v>101</v>
      </c>
      <c r="J1089" s="51">
        <f t="shared" si="87"/>
        <v>33.666666666666664</v>
      </c>
      <c r="K1089" s="52">
        <v>73</v>
      </c>
      <c r="L1089" s="51">
        <f t="shared" si="89"/>
        <v>36.5</v>
      </c>
      <c r="M1089" s="51">
        <f t="shared" si="88"/>
        <v>70.16666666666666</v>
      </c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  <c r="AY1089" s="12"/>
      <c r="AZ1089" s="12"/>
      <c r="BA1089" s="12"/>
      <c r="BB1089" s="12"/>
      <c r="BC1089" s="12"/>
      <c r="BD1089" s="12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2"/>
      <c r="BQ1089" s="12"/>
      <c r="BR1089" s="12"/>
      <c r="BS1089" s="12"/>
      <c r="BT1089" s="12"/>
      <c r="BU1089" s="12"/>
      <c r="BV1089" s="12"/>
      <c r="BW1089" s="12"/>
      <c r="BX1089" s="12"/>
      <c r="BY1089" s="12"/>
      <c r="BZ1089" s="12"/>
      <c r="CA1089" s="12"/>
      <c r="CB1089" s="12"/>
      <c r="CC1089" s="12"/>
      <c r="CD1089" s="12"/>
      <c r="CE1089" s="12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  <c r="EN1089" s="1"/>
      <c r="EO1089" s="1"/>
      <c r="EP1089" s="1"/>
      <c r="EQ1089" s="1"/>
      <c r="ER1089" s="1"/>
      <c r="ES1089" s="1"/>
      <c r="ET1089" s="1"/>
      <c r="EU1089" s="1"/>
      <c r="EV1089" s="1"/>
      <c r="EW1089" s="1"/>
      <c r="EX1089" s="1"/>
      <c r="EY1089" s="1"/>
      <c r="EZ1089" s="1"/>
      <c r="FA1089" s="1"/>
      <c r="FB1089" s="1"/>
      <c r="FC1089" s="1"/>
      <c r="FD1089" s="1"/>
      <c r="FE1089" s="1"/>
      <c r="FF1089" s="1"/>
      <c r="FG1089" s="1"/>
      <c r="FH1089" s="1"/>
      <c r="FI1089" s="1"/>
      <c r="FJ1089" s="1"/>
      <c r="FK1089" s="1"/>
      <c r="FL1089" s="1"/>
      <c r="FM1089" s="1"/>
      <c r="FN1089" s="1"/>
      <c r="FO1089" s="1"/>
      <c r="FP1089" s="1"/>
      <c r="FQ1089" s="1"/>
      <c r="FR1089" s="1"/>
      <c r="FS1089" s="1"/>
      <c r="FT1089" s="1"/>
      <c r="FU1089" s="1"/>
      <c r="FV1089" s="1"/>
      <c r="FW1089" s="1"/>
      <c r="FX1089" s="1"/>
      <c r="FY1089" s="1"/>
      <c r="FZ1089" s="1"/>
      <c r="GA1089" s="1"/>
      <c r="GB1089" s="1"/>
      <c r="GC1089" s="1"/>
      <c r="GD1089" s="1"/>
      <c r="GE1089" s="1"/>
      <c r="GF1089" s="1"/>
      <c r="GG1089" s="1"/>
      <c r="GH1089" s="1"/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  <c r="GT1089" s="1"/>
      <c r="GU1089" s="1"/>
      <c r="GV1089" s="1"/>
      <c r="GW1089" s="1"/>
      <c r="GX1089" s="1"/>
      <c r="GY1089" s="1"/>
      <c r="GZ1089" s="1"/>
      <c r="HA1089" s="1"/>
      <c r="HB1089" s="1"/>
      <c r="HC1089" s="1"/>
      <c r="HD1089" s="1"/>
      <c r="HE1089" s="1"/>
      <c r="HF1089" s="1"/>
      <c r="HG1089" s="1"/>
      <c r="HH1089" s="1"/>
      <c r="HI1089" s="1"/>
    </row>
    <row r="1090" spans="1:217" s="18" customFormat="1" ht="19.5" customHeight="1">
      <c r="A1090" s="44">
        <v>1087</v>
      </c>
      <c r="B1090" s="45" t="s">
        <v>3616</v>
      </c>
      <c r="C1090" s="45" t="s">
        <v>3617</v>
      </c>
      <c r="D1090" s="45" t="s">
        <v>51</v>
      </c>
      <c r="E1090" s="45" t="s">
        <v>24</v>
      </c>
      <c r="F1090" s="45" t="s">
        <v>25</v>
      </c>
      <c r="G1090" s="45" t="s">
        <v>3614</v>
      </c>
      <c r="H1090" s="45" t="s">
        <v>3618</v>
      </c>
      <c r="I1090" s="50">
        <v>101</v>
      </c>
      <c r="J1090" s="51">
        <f t="shared" si="87"/>
        <v>33.666666666666664</v>
      </c>
      <c r="K1090" s="52">
        <v>72.7</v>
      </c>
      <c r="L1090" s="51">
        <f t="shared" si="89"/>
        <v>36.35</v>
      </c>
      <c r="M1090" s="51">
        <f t="shared" si="88"/>
        <v>70.01666666666667</v>
      </c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  <c r="EN1090" s="1"/>
      <c r="EO1090" s="1"/>
      <c r="EP1090" s="1"/>
      <c r="EQ1090" s="1"/>
      <c r="ER1090" s="1"/>
      <c r="ES1090" s="1"/>
      <c r="ET1090" s="1"/>
      <c r="EU1090" s="1"/>
      <c r="EV1090" s="1"/>
      <c r="EW1090" s="1"/>
      <c r="EX1090" s="1"/>
      <c r="EY1090" s="1"/>
      <c r="EZ1090" s="1"/>
      <c r="FA1090" s="1"/>
      <c r="FB1090" s="1"/>
      <c r="FC1090" s="1"/>
      <c r="FD1090" s="1"/>
      <c r="FE1090" s="1"/>
      <c r="FF1090" s="1"/>
      <c r="FG1090" s="1"/>
      <c r="FH1090" s="1"/>
      <c r="FI1090" s="1"/>
      <c r="FJ1090" s="1"/>
      <c r="FK1090" s="1"/>
      <c r="FL1090" s="1"/>
      <c r="FM1090" s="1"/>
      <c r="FN1090" s="1"/>
      <c r="FO1090" s="1"/>
      <c r="FP1090" s="1"/>
      <c r="FQ1090" s="1"/>
      <c r="FR1090" s="1"/>
      <c r="FS1090" s="1"/>
      <c r="FT1090" s="1"/>
      <c r="FU1090" s="1"/>
      <c r="FV1090" s="1"/>
      <c r="FW1090" s="1"/>
      <c r="FX1090" s="1"/>
      <c r="FY1090" s="1"/>
      <c r="FZ1090" s="1"/>
      <c r="GA1090" s="1"/>
      <c r="GB1090" s="1"/>
      <c r="GC1090" s="1"/>
      <c r="GD1090" s="1"/>
      <c r="GE1090" s="1"/>
      <c r="GF1090" s="1"/>
      <c r="GG1090" s="1"/>
      <c r="GH1090" s="1"/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  <c r="GT1090" s="1"/>
      <c r="GU1090" s="1"/>
      <c r="GV1090" s="1"/>
      <c r="GW1090" s="1"/>
      <c r="GX1090" s="1"/>
      <c r="GY1090" s="1"/>
      <c r="GZ1090" s="1"/>
      <c r="HA1090" s="1"/>
      <c r="HB1090" s="1"/>
      <c r="HC1090" s="1"/>
      <c r="HD1090" s="1"/>
      <c r="HE1090" s="1"/>
      <c r="HF1090" s="1"/>
      <c r="HG1090" s="1"/>
      <c r="HH1090" s="1"/>
      <c r="HI1090" s="1"/>
    </row>
    <row r="1091" spans="1:217" s="12" customFormat="1" ht="19.5" customHeight="1">
      <c r="A1091" s="44">
        <v>1088</v>
      </c>
      <c r="B1091" s="45" t="s">
        <v>3619</v>
      </c>
      <c r="C1091" s="45" t="s">
        <v>3620</v>
      </c>
      <c r="D1091" s="45" t="s">
        <v>51</v>
      </c>
      <c r="E1091" s="45" t="s">
        <v>18</v>
      </c>
      <c r="F1091" s="45" t="s">
        <v>19</v>
      </c>
      <c r="G1091" s="45" t="s">
        <v>3614</v>
      </c>
      <c r="H1091" s="45" t="s">
        <v>3621</v>
      </c>
      <c r="I1091" s="50">
        <v>99</v>
      </c>
      <c r="J1091" s="51">
        <f t="shared" si="87"/>
        <v>33</v>
      </c>
      <c r="K1091" s="52">
        <v>70.1</v>
      </c>
      <c r="L1091" s="51">
        <f t="shared" si="89"/>
        <v>35.05</v>
      </c>
      <c r="M1091" s="51">
        <f t="shared" si="88"/>
        <v>68.05</v>
      </c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  <c r="EN1091" s="1"/>
      <c r="EO1091" s="1"/>
      <c r="EP1091" s="1"/>
      <c r="EQ1091" s="1"/>
      <c r="ER1091" s="1"/>
      <c r="ES1091" s="1"/>
      <c r="ET1091" s="1"/>
      <c r="EU1091" s="1"/>
      <c r="EV1091" s="1"/>
      <c r="EW1091" s="1"/>
      <c r="EX1091" s="1"/>
      <c r="EY1091" s="1"/>
      <c r="EZ1091" s="1"/>
      <c r="FA1091" s="1"/>
      <c r="FB1091" s="1"/>
      <c r="FC1091" s="1"/>
      <c r="FD1091" s="1"/>
      <c r="FE1091" s="1"/>
      <c r="FF1091" s="1"/>
      <c r="FG1091" s="1"/>
      <c r="FH1091" s="1"/>
      <c r="FI1091" s="1"/>
      <c r="FJ1091" s="1"/>
      <c r="FK1091" s="1"/>
      <c r="FL1091" s="1"/>
      <c r="FM1091" s="1"/>
      <c r="FN1091" s="1"/>
      <c r="FO1091" s="1"/>
      <c r="FP1091" s="1"/>
      <c r="FQ1091" s="1"/>
      <c r="FR1091" s="1"/>
      <c r="FS1091" s="1"/>
      <c r="FT1091" s="1"/>
      <c r="FU1091" s="1"/>
      <c r="FV1091" s="1"/>
      <c r="FW1091" s="1"/>
      <c r="FX1091" s="1"/>
      <c r="FY1091" s="1"/>
      <c r="FZ1091" s="1"/>
      <c r="GA1091" s="1"/>
      <c r="GB1091" s="1"/>
      <c r="GC1091" s="1"/>
      <c r="GD1091" s="1"/>
      <c r="GE1091" s="1"/>
      <c r="GF1091" s="1"/>
      <c r="GG1091" s="1"/>
      <c r="GH1091" s="1"/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  <c r="GT1091" s="1"/>
      <c r="GU1091" s="1"/>
      <c r="GV1091" s="1"/>
      <c r="GW1091" s="1"/>
      <c r="GX1091" s="1"/>
      <c r="GY1091" s="1"/>
      <c r="GZ1091" s="1"/>
      <c r="HA1091" s="1"/>
      <c r="HB1091" s="1"/>
      <c r="HC1091" s="1"/>
      <c r="HD1091" s="1"/>
      <c r="HE1091" s="1"/>
      <c r="HF1091" s="1"/>
      <c r="HG1091" s="1"/>
      <c r="HH1091" s="1"/>
      <c r="HI1091" s="1"/>
    </row>
    <row r="1092" spans="1:217" s="1" customFormat="1" ht="19.5" customHeight="1">
      <c r="A1092" s="44">
        <v>1089</v>
      </c>
      <c r="B1092" s="45" t="s">
        <v>3622</v>
      </c>
      <c r="C1092" s="45" t="s">
        <v>3623</v>
      </c>
      <c r="D1092" s="45" t="s">
        <v>17</v>
      </c>
      <c r="E1092" s="45" t="s">
        <v>24</v>
      </c>
      <c r="F1092" s="45" t="s">
        <v>19</v>
      </c>
      <c r="G1092" s="45" t="s">
        <v>3624</v>
      </c>
      <c r="H1092" s="45" t="s">
        <v>3625</v>
      </c>
      <c r="I1092" s="50">
        <v>112</v>
      </c>
      <c r="J1092" s="51">
        <f t="shared" si="87"/>
        <v>37.333333333333336</v>
      </c>
      <c r="K1092" s="52">
        <v>74.16</v>
      </c>
      <c r="L1092" s="51">
        <f t="shared" si="89"/>
        <v>37.08</v>
      </c>
      <c r="M1092" s="51">
        <f t="shared" si="88"/>
        <v>74.41333333333333</v>
      </c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  <c r="AY1092" s="12"/>
      <c r="AZ1092" s="12"/>
      <c r="BA1092" s="12"/>
      <c r="BB1092" s="12"/>
      <c r="BC1092" s="12"/>
      <c r="BD1092" s="12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2"/>
      <c r="BQ1092" s="12"/>
      <c r="BR1092" s="12"/>
      <c r="BS1092" s="12"/>
      <c r="BT1092" s="12"/>
      <c r="BU1092" s="12"/>
      <c r="BV1092" s="12"/>
      <c r="BW1092" s="12"/>
      <c r="BX1092" s="12"/>
      <c r="BY1092" s="12"/>
      <c r="BZ1092" s="12"/>
      <c r="CA1092" s="12"/>
      <c r="CB1092" s="12"/>
      <c r="CC1092" s="12"/>
      <c r="CD1092" s="12"/>
      <c r="CE1092" s="12"/>
      <c r="CF1092" s="12"/>
      <c r="CG1092" s="12"/>
      <c r="CH1092" s="12"/>
      <c r="CI1092" s="12"/>
      <c r="CJ1092" s="12"/>
      <c r="CK1092" s="12"/>
      <c r="CL1092" s="12"/>
      <c r="CM1092" s="12"/>
      <c r="CN1092" s="12"/>
      <c r="CO1092" s="12"/>
      <c r="CP1092" s="12"/>
      <c r="CQ1092" s="12"/>
      <c r="CR1092" s="12"/>
      <c r="CS1092" s="12"/>
      <c r="CT1092" s="12"/>
      <c r="CU1092" s="12"/>
      <c r="CV1092" s="12"/>
      <c r="CW1092" s="12"/>
      <c r="CX1092" s="12"/>
      <c r="CY1092" s="12"/>
      <c r="CZ1092" s="12"/>
      <c r="DA1092" s="12"/>
      <c r="DB1092" s="12"/>
      <c r="DC1092" s="12"/>
      <c r="DD1092" s="12"/>
      <c r="DE1092" s="12"/>
      <c r="DF1092" s="12"/>
      <c r="DG1092" s="12"/>
      <c r="DH1092" s="12"/>
      <c r="DI1092" s="12"/>
      <c r="DJ1092" s="12"/>
      <c r="DK1092" s="12"/>
      <c r="DL1092" s="12"/>
      <c r="DM1092" s="12"/>
      <c r="DN1092" s="12"/>
      <c r="DO1092" s="12"/>
      <c r="DP1092" s="12"/>
      <c r="DQ1092" s="12"/>
      <c r="DR1092" s="12"/>
      <c r="DS1092" s="12"/>
      <c r="DT1092" s="12"/>
      <c r="DU1092" s="12"/>
      <c r="DV1092" s="12"/>
      <c r="DW1092" s="12"/>
      <c r="DX1092" s="12"/>
      <c r="DY1092" s="12"/>
      <c r="DZ1092" s="12"/>
      <c r="EA1092" s="12"/>
      <c r="EB1092" s="12"/>
      <c r="EC1092" s="12"/>
      <c r="ED1092" s="12"/>
      <c r="EE1092" s="12"/>
      <c r="EF1092" s="12"/>
      <c r="EG1092" s="12"/>
      <c r="EH1092" s="12"/>
      <c r="EI1092" s="12"/>
      <c r="EJ1092" s="12"/>
      <c r="EK1092" s="12"/>
      <c r="EL1092" s="12"/>
      <c r="EM1092" s="12"/>
      <c r="EN1092" s="12"/>
      <c r="EO1092" s="12"/>
      <c r="EP1092" s="12"/>
      <c r="EQ1092" s="12"/>
      <c r="ER1092" s="12"/>
      <c r="ES1092" s="12"/>
      <c r="ET1092" s="12"/>
      <c r="EU1092" s="12"/>
      <c r="EV1092" s="12"/>
      <c r="EW1092" s="12"/>
      <c r="EX1092" s="12"/>
      <c r="EY1092" s="12"/>
      <c r="EZ1092" s="12"/>
      <c r="FA1092" s="12"/>
      <c r="FB1092" s="12"/>
      <c r="FC1092" s="12"/>
      <c r="FD1092" s="12"/>
      <c r="FE1092" s="12"/>
      <c r="FF1092" s="12"/>
      <c r="FG1092" s="12"/>
      <c r="FH1092" s="12"/>
      <c r="FI1092" s="12"/>
      <c r="FJ1092" s="12"/>
      <c r="FK1092" s="12"/>
      <c r="FL1092" s="12"/>
      <c r="FM1092" s="12"/>
      <c r="FN1092" s="12"/>
      <c r="FO1092" s="12"/>
      <c r="FP1092" s="12"/>
      <c r="FQ1092" s="12"/>
      <c r="FR1092" s="12"/>
      <c r="FS1092" s="12"/>
      <c r="FT1092" s="12"/>
      <c r="FU1092" s="12"/>
      <c r="FV1092" s="12"/>
      <c r="FW1092" s="12"/>
      <c r="FX1092" s="12"/>
      <c r="FY1092" s="12"/>
      <c r="FZ1092" s="12"/>
      <c r="GA1092" s="12"/>
      <c r="GB1092" s="12"/>
      <c r="GC1092" s="12"/>
      <c r="GD1092" s="12"/>
      <c r="GE1092" s="12"/>
      <c r="GF1092" s="12"/>
      <c r="GG1092" s="12"/>
      <c r="GH1092" s="12"/>
      <c r="GI1092" s="12"/>
      <c r="GJ1092" s="12"/>
      <c r="GK1092" s="12"/>
      <c r="GL1092" s="12"/>
      <c r="GM1092" s="12"/>
      <c r="GN1092" s="12"/>
      <c r="GO1092" s="12"/>
      <c r="GP1092" s="12"/>
      <c r="GQ1092" s="12"/>
      <c r="GR1092" s="12"/>
      <c r="GS1092" s="12"/>
      <c r="GT1092" s="12"/>
      <c r="GU1092" s="12"/>
      <c r="GV1092" s="12"/>
      <c r="GW1092" s="12"/>
      <c r="GX1092" s="12"/>
      <c r="GY1092" s="12"/>
      <c r="GZ1092" s="12"/>
      <c r="HA1092" s="12"/>
      <c r="HB1092" s="12"/>
      <c r="HC1092" s="12"/>
      <c r="HD1092" s="12"/>
      <c r="HE1092" s="12"/>
      <c r="HF1092" s="12"/>
      <c r="HG1092" s="12"/>
      <c r="HH1092" s="12"/>
      <c r="HI1092" s="12"/>
    </row>
    <row r="1093" spans="1:217" s="1" customFormat="1" ht="19.5" customHeight="1">
      <c r="A1093" s="44">
        <v>1090</v>
      </c>
      <c r="B1093" s="45" t="s">
        <v>3626</v>
      </c>
      <c r="C1093" s="45" t="s">
        <v>3627</v>
      </c>
      <c r="D1093" s="45" t="s">
        <v>51</v>
      </c>
      <c r="E1093" s="45" t="s">
        <v>18</v>
      </c>
      <c r="F1093" s="45" t="s">
        <v>19</v>
      </c>
      <c r="G1093" s="45" t="s">
        <v>3628</v>
      </c>
      <c r="H1093" s="45" t="s">
        <v>3629</v>
      </c>
      <c r="I1093" s="50">
        <v>96</v>
      </c>
      <c r="J1093" s="51">
        <f t="shared" si="87"/>
        <v>32</v>
      </c>
      <c r="K1093" s="52">
        <v>71</v>
      </c>
      <c r="L1093" s="51">
        <f t="shared" si="89"/>
        <v>35.5</v>
      </c>
      <c r="M1093" s="51">
        <f t="shared" si="88"/>
        <v>67.5</v>
      </c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/>
      <c r="BC1093" s="12"/>
      <c r="BD1093" s="12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2"/>
      <c r="BQ1093" s="12"/>
      <c r="BR1093" s="12"/>
      <c r="BS1093" s="12"/>
      <c r="BT1093" s="12"/>
      <c r="BU1093" s="12"/>
      <c r="BV1093" s="12"/>
      <c r="BW1093" s="12"/>
      <c r="BX1093" s="12"/>
      <c r="BY1093" s="12"/>
      <c r="BZ1093" s="12"/>
      <c r="CA1093" s="12"/>
      <c r="CB1093" s="12"/>
      <c r="CC1093" s="12"/>
      <c r="CD1093" s="12"/>
      <c r="CE1093" s="12"/>
      <c r="CF1093" s="12"/>
      <c r="CG1093" s="12"/>
      <c r="CH1093" s="12"/>
      <c r="CI1093" s="12"/>
      <c r="CJ1093" s="12"/>
      <c r="CK1093" s="12"/>
      <c r="CL1093" s="12"/>
      <c r="CM1093" s="12"/>
      <c r="CN1093" s="12"/>
      <c r="CO1093" s="12"/>
      <c r="CP1093" s="12"/>
      <c r="CQ1093" s="12"/>
      <c r="CR1093" s="12"/>
      <c r="CS1093" s="12"/>
      <c r="CT1093" s="12"/>
      <c r="CU1093" s="12"/>
      <c r="CV1093" s="12"/>
      <c r="CW1093" s="12"/>
      <c r="CX1093" s="12"/>
      <c r="CY1093" s="12"/>
      <c r="CZ1093" s="12"/>
      <c r="DA1093" s="12"/>
      <c r="DB1093" s="12"/>
      <c r="DC1093" s="12"/>
      <c r="DD1093" s="12"/>
      <c r="DE1093" s="12"/>
      <c r="DF1093" s="12"/>
      <c r="DG1093" s="12"/>
      <c r="DH1093" s="12"/>
      <c r="DI1093" s="12"/>
      <c r="DJ1093" s="12"/>
      <c r="DK1093" s="12"/>
      <c r="DL1093" s="12"/>
      <c r="DM1093" s="12"/>
      <c r="DN1093" s="12"/>
      <c r="DO1093" s="12"/>
      <c r="DP1093" s="12"/>
      <c r="DQ1093" s="12"/>
      <c r="DR1093" s="12"/>
      <c r="DS1093" s="12"/>
      <c r="DT1093" s="12"/>
      <c r="DU1093" s="12"/>
      <c r="DV1093" s="12"/>
      <c r="DW1093" s="12"/>
      <c r="DX1093" s="12"/>
      <c r="DY1093" s="12"/>
      <c r="DZ1093" s="12"/>
      <c r="EA1093" s="12"/>
      <c r="EB1093" s="12"/>
      <c r="EC1093" s="12"/>
      <c r="ED1093" s="12"/>
      <c r="EE1093" s="12"/>
      <c r="EF1093" s="12"/>
      <c r="EG1093" s="12"/>
      <c r="EH1093" s="12"/>
      <c r="EI1093" s="12"/>
      <c r="EJ1093" s="12"/>
      <c r="EK1093" s="12"/>
      <c r="EL1093" s="12"/>
      <c r="EM1093" s="12"/>
      <c r="EN1093" s="12"/>
      <c r="EO1093" s="12"/>
      <c r="EP1093" s="12"/>
      <c r="EQ1093" s="12"/>
      <c r="ER1093" s="12"/>
      <c r="ES1093" s="12"/>
      <c r="ET1093" s="12"/>
      <c r="EU1093" s="12"/>
      <c r="EV1093" s="12"/>
      <c r="EW1093" s="12"/>
      <c r="EX1093" s="12"/>
      <c r="EY1093" s="12"/>
      <c r="EZ1093" s="12"/>
      <c r="FA1093" s="12"/>
      <c r="FB1093" s="12"/>
      <c r="FC1093" s="12"/>
      <c r="FD1093" s="12"/>
      <c r="FE1093" s="12"/>
      <c r="FF1093" s="12"/>
      <c r="FG1093" s="12"/>
      <c r="FH1093" s="12"/>
      <c r="FI1093" s="12"/>
      <c r="FJ1093" s="12"/>
      <c r="FK1093" s="12"/>
      <c r="FL1093" s="12"/>
      <c r="FM1093" s="12"/>
      <c r="FN1093" s="12"/>
      <c r="FO1093" s="12"/>
      <c r="FP1093" s="12"/>
      <c r="FQ1093" s="12"/>
      <c r="FR1093" s="12"/>
      <c r="FS1093" s="12"/>
      <c r="FT1093" s="12"/>
      <c r="FU1093" s="12"/>
      <c r="FV1093" s="12"/>
      <c r="FW1093" s="12"/>
      <c r="FX1093" s="12"/>
      <c r="FY1093" s="12"/>
      <c r="FZ1093" s="12"/>
      <c r="GA1093" s="12"/>
      <c r="GB1093" s="12"/>
      <c r="GC1093" s="12"/>
      <c r="GD1093" s="12"/>
      <c r="GE1093" s="12"/>
      <c r="GF1093" s="12"/>
      <c r="GG1093" s="12"/>
      <c r="GH1093" s="12"/>
      <c r="GI1093" s="12"/>
      <c r="GJ1093" s="12"/>
      <c r="GK1093" s="12"/>
      <c r="GL1093" s="12"/>
      <c r="GM1093" s="12"/>
      <c r="GN1093" s="12"/>
      <c r="GO1093" s="12"/>
      <c r="GP1093" s="12"/>
      <c r="GQ1093" s="12"/>
      <c r="GR1093" s="12"/>
      <c r="GS1093" s="12"/>
      <c r="GT1093" s="12"/>
      <c r="GU1093" s="12"/>
      <c r="GV1093" s="12"/>
      <c r="GW1093" s="12"/>
      <c r="GX1093" s="12"/>
      <c r="GY1093" s="12"/>
      <c r="GZ1093" s="12"/>
      <c r="HA1093" s="12"/>
      <c r="HB1093" s="12"/>
      <c r="HC1093" s="12"/>
      <c r="HD1093" s="12"/>
      <c r="HE1093" s="12"/>
      <c r="HF1093" s="12"/>
      <c r="HG1093" s="12"/>
      <c r="HH1093" s="12"/>
      <c r="HI1093" s="12"/>
    </row>
    <row r="1094" spans="1:217" s="17" customFormat="1" ht="19.5" customHeight="1">
      <c r="A1094" s="44">
        <v>1091</v>
      </c>
      <c r="B1094" s="45" t="s">
        <v>3630</v>
      </c>
      <c r="C1094" s="45" t="s">
        <v>3631</v>
      </c>
      <c r="D1094" s="45" t="s">
        <v>51</v>
      </c>
      <c r="E1094" s="45" t="s">
        <v>18</v>
      </c>
      <c r="F1094" s="45" t="s">
        <v>19</v>
      </c>
      <c r="G1094" s="45" t="s">
        <v>3628</v>
      </c>
      <c r="H1094" s="45" t="s">
        <v>3632</v>
      </c>
      <c r="I1094" s="50">
        <v>97</v>
      </c>
      <c r="J1094" s="51">
        <f t="shared" si="87"/>
        <v>32.333333333333336</v>
      </c>
      <c r="K1094" s="52">
        <v>68.1</v>
      </c>
      <c r="L1094" s="51">
        <f t="shared" si="89"/>
        <v>34.05</v>
      </c>
      <c r="M1094" s="51">
        <f t="shared" si="88"/>
        <v>66.38333333333333</v>
      </c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  <c r="EN1094" s="1"/>
      <c r="EO1094" s="1"/>
      <c r="EP1094" s="1"/>
      <c r="EQ1094" s="1"/>
      <c r="ER1094" s="1"/>
      <c r="ES1094" s="1"/>
      <c r="ET1094" s="1"/>
      <c r="EU1094" s="1"/>
      <c r="EV1094" s="1"/>
      <c r="EW1094" s="1"/>
      <c r="EX1094" s="1"/>
      <c r="EY1094" s="1"/>
      <c r="EZ1094" s="1"/>
      <c r="FA1094" s="1"/>
      <c r="FB1094" s="1"/>
      <c r="FC1094" s="1"/>
      <c r="FD1094" s="1"/>
      <c r="FE1094" s="1"/>
      <c r="FF1094" s="1"/>
      <c r="FG1094" s="1"/>
      <c r="FH1094" s="1"/>
      <c r="FI1094" s="1"/>
      <c r="FJ1094" s="1"/>
      <c r="FK1094" s="1"/>
      <c r="FL1094" s="1"/>
      <c r="FM1094" s="1"/>
      <c r="FN1094" s="1"/>
      <c r="FO1094" s="1"/>
      <c r="FP1094" s="1"/>
      <c r="FQ1094" s="1"/>
      <c r="FR1094" s="1"/>
      <c r="FS1094" s="1"/>
      <c r="FT1094" s="1"/>
      <c r="FU1094" s="1"/>
      <c r="FV1094" s="1"/>
      <c r="FW1094" s="1"/>
      <c r="FX1094" s="1"/>
      <c r="FY1094" s="1"/>
      <c r="FZ1094" s="1"/>
      <c r="GA1094" s="1"/>
      <c r="GB1094" s="1"/>
      <c r="GC1094" s="1"/>
      <c r="GD1094" s="1"/>
      <c r="GE1094" s="1"/>
      <c r="GF1094" s="1"/>
      <c r="GG1094" s="1"/>
      <c r="GH1094" s="1"/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  <c r="GT1094" s="1"/>
      <c r="GU1094" s="1"/>
      <c r="GV1094" s="1"/>
      <c r="GW1094" s="1"/>
      <c r="GX1094" s="1"/>
      <c r="GY1094" s="1"/>
      <c r="GZ1094" s="1"/>
      <c r="HA1094" s="1"/>
      <c r="HB1094" s="1"/>
      <c r="HC1094" s="1"/>
      <c r="HD1094" s="1"/>
      <c r="HE1094" s="1"/>
      <c r="HF1094" s="1"/>
      <c r="HG1094" s="1"/>
      <c r="HH1094" s="1"/>
      <c r="HI1094" s="1"/>
    </row>
    <row r="1095" spans="1:217" s="18" customFormat="1" ht="19.5" customHeight="1">
      <c r="A1095" s="44">
        <v>1092</v>
      </c>
      <c r="B1095" s="45" t="s">
        <v>3633</v>
      </c>
      <c r="C1095" s="45" t="s">
        <v>3634</v>
      </c>
      <c r="D1095" s="45" t="s">
        <v>51</v>
      </c>
      <c r="E1095" s="45" t="s">
        <v>18</v>
      </c>
      <c r="F1095" s="45" t="s">
        <v>19</v>
      </c>
      <c r="G1095" s="45" t="s">
        <v>3628</v>
      </c>
      <c r="H1095" s="45" t="s">
        <v>3635</v>
      </c>
      <c r="I1095" s="50">
        <v>86</v>
      </c>
      <c r="J1095" s="51">
        <f aca="true" t="shared" si="90" ref="J1095:J1103">I1095/1.5*50%</f>
        <v>28.666666666666668</v>
      </c>
      <c r="K1095" s="52">
        <v>66.2</v>
      </c>
      <c r="L1095" s="51">
        <f aca="true" t="shared" si="91" ref="L1095:L1103">K1095*50%</f>
        <v>33.1</v>
      </c>
      <c r="M1095" s="51">
        <f aca="true" t="shared" si="92" ref="M1095:M1103">J1095+L1095</f>
        <v>61.766666666666666</v>
      </c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  <c r="EN1095" s="1"/>
      <c r="EO1095" s="1"/>
      <c r="EP1095" s="1"/>
      <c r="EQ1095" s="1"/>
      <c r="ER1095" s="1"/>
      <c r="ES1095" s="1"/>
      <c r="ET1095" s="1"/>
      <c r="EU1095" s="1"/>
      <c r="EV1095" s="1"/>
      <c r="EW1095" s="1"/>
      <c r="EX1095" s="1"/>
      <c r="EY1095" s="1"/>
      <c r="EZ1095" s="1"/>
      <c r="FA1095" s="1"/>
      <c r="FB1095" s="1"/>
      <c r="FC1095" s="1"/>
      <c r="FD1095" s="1"/>
      <c r="FE1095" s="1"/>
      <c r="FF1095" s="1"/>
      <c r="FG1095" s="1"/>
      <c r="FH1095" s="1"/>
      <c r="FI1095" s="1"/>
      <c r="FJ1095" s="1"/>
      <c r="FK1095" s="1"/>
      <c r="FL1095" s="1"/>
      <c r="FM1095" s="1"/>
      <c r="FN1095" s="1"/>
      <c r="FO1095" s="1"/>
      <c r="FP1095" s="1"/>
      <c r="FQ1095" s="1"/>
      <c r="FR1095" s="1"/>
      <c r="FS1095" s="1"/>
      <c r="FT1095" s="1"/>
      <c r="FU1095" s="1"/>
      <c r="FV1095" s="1"/>
      <c r="FW1095" s="1"/>
      <c r="FX1095" s="1"/>
      <c r="FY1095" s="1"/>
      <c r="FZ1095" s="1"/>
      <c r="GA1095" s="1"/>
      <c r="GB1095" s="1"/>
      <c r="GC1095" s="1"/>
      <c r="GD1095" s="1"/>
      <c r="GE1095" s="1"/>
      <c r="GF1095" s="1"/>
      <c r="GG1095" s="1"/>
      <c r="GH1095" s="1"/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  <c r="GT1095" s="1"/>
      <c r="GU1095" s="1"/>
      <c r="GV1095" s="1"/>
      <c r="GW1095" s="1"/>
      <c r="GX1095" s="1"/>
      <c r="GY1095" s="1"/>
      <c r="GZ1095" s="1"/>
      <c r="HA1095" s="1"/>
      <c r="HB1095" s="1"/>
      <c r="HC1095" s="1"/>
      <c r="HD1095" s="1"/>
      <c r="HE1095" s="1"/>
      <c r="HF1095" s="1"/>
      <c r="HG1095" s="1"/>
      <c r="HH1095" s="1"/>
      <c r="HI1095" s="1"/>
    </row>
    <row r="1096" spans="1:217" s="18" customFormat="1" ht="19.5" customHeight="1">
      <c r="A1096" s="44">
        <v>1093</v>
      </c>
      <c r="B1096" s="45" t="s">
        <v>3636</v>
      </c>
      <c r="C1096" s="45" t="s">
        <v>3637</v>
      </c>
      <c r="D1096" s="45" t="s">
        <v>51</v>
      </c>
      <c r="E1096" s="45" t="s">
        <v>18</v>
      </c>
      <c r="F1096" s="45" t="s">
        <v>25</v>
      </c>
      <c r="G1096" s="45" t="s">
        <v>3638</v>
      </c>
      <c r="H1096" s="45" t="s">
        <v>3639</v>
      </c>
      <c r="I1096" s="50">
        <v>97</v>
      </c>
      <c r="J1096" s="51">
        <f t="shared" si="90"/>
        <v>32.333333333333336</v>
      </c>
      <c r="K1096" s="52">
        <v>75.36</v>
      </c>
      <c r="L1096" s="51">
        <f t="shared" si="91"/>
        <v>37.68</v>
      </c>
      <c r="M1096" s="51">
        <f t="shared" si="92"/>
        <v>70.01333333333334</v>
      </c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  <c r="AN1096" s="19"/>
      <c r="AO1096" s="19"/>
      <c r="AP1096" s="19"/>
      <c r="AQ1096" s="19"/>
      <c r="AR1096" s="19"/>
      <c r="AS1096" s="19"/>
      <c r="AT1096" s="19"/>
      <c r="AU1096" s="19"/>
      <c r="AV1096" s="19"/>
      <c r="AW1096" s="19"/>
      <c r="AX1096" s="19"/>
      <c r="AY1096" s="19"/>
      <c r="AZ1096" s="19"/>
      <c r="BA1096" s="19"/>
      <c r="BB1096" s="19"/>
      <c r="BC1096" s="19"/>
      <c r="BD1096" s="19"/>
      <c r="BE1096" s="19"/>
      <c r="BF1096" s="19"/>
      <c r="BG1096" s="19"/>
      <c r="BH1096" s="19"/>
      <c r="BI1096" s="19"/>
      <c r="BJ1096" s="19"/>
      <c r="BK1096" s="19"/>
      <c r="BL1096" s="19"/>
      <c r="BM1096" s="19"/>
      <c r="BN1096" s="19"/>
      <c r="BO1096" s="19"/>
      <c r="BP1096" s="19"/>
      <c r="BQ1096" s="19"/>
      <c r="BR1096" s="19"/>
      <c r="BS1096" s="19"/>
      <c r="BT1096" s="19"/>
      <c r="BU1096" s="19"/>
      <c r="BV1096" s="19"/>
      <c r="BW1096" s="19"/>
      <c r="BX1096" s="19"/>
      <c r="BY1096" s="19"/>
      <c r="BZ1096" s="19"/>
      <c r="CA1096" s="19"/>
      <c r="CB1096" s="19"/>
      <c r="CC1096" s="19"/>
      <c r="CD1096" s="19"/>
      <c r="CE1096" s="19"/>
      <c r="CF1096" s="19"/>
      <c r="CG1096" s="19"/>
      <c r="CH1096" s="19"/>
      <c r="CI1096" s="19"/>
      <c r="CJ1096" s="19"/>
      <c r="CK1096" s="19"/>
      <c r="CL1096" s="19"/>
      <c r="CM1096" s="19"/>
      <c r="CN1096" s="19"/>
      <c r="CO1096" s="19"/>
      <c r="CP1096" s="19"/>
      <c r="CQ1096" s="19"/>
      <c r="CR1096" s="19"/>
      <c r="CS1096" s="19"/>
      <c r="CT1096" s="19"/>
      <c r="CU1096" s="19"/>
      <c r="CV1096" s="19"/>
      <c r="CW1096" s="19"/>
      <c r="CX1096" s="19"/>
      <c r="CY1096" s="19"/>
      <c r="CZ1096" s="19"/>
      <c r="DA1096" s="19"/>
      <c r="DB1096" s="19"/>
      <c r="DC1096" s="19"/>
      <c r="DD1096" s="19"/>
      <c r="DE1096" s="19"/>
      <c r="DF1096" s="19"/>
      <c r="DG1096" s="19"/>
      <c r="DH1096" s="19"/>
      <c r="DI1096" s="19"/>
      <c r="DJ1096" s="19"/>
      <c r="DK1096" s="19"/>
      <c r="DL1096" s="19"/>
      <c r="DM1096" s="19"/>
      <c r="DN1096" s="19"/>
      <c r="DO1096" s="19"/>
      <c r="DP1096" s="19"/>
      <c r="DQ1096" s="19"/>
      <c r="DR1096" s="19"/>
      <c r="DS1096" s="19"/>
      <c r="DT1096" s="19"/>
      <c r="DU1096" s="19"/>
      <c r="DV1096" s="19"/>
      <c r="DW1096" s="19"/>
      <c r="DX1096" s="19"/>
      <c r="DY1096" s="19"/>
      <c r="DZ1096" s="19"/>
      <c r="EA1096" s="19"/>
      <c r="EB1096" s="19"/>
      <c r="EC1096" s="19"/>
      <c r="ED1096" s="19"/>
      <c r="EE1096" s="19"/>
      <c r="EF1096" s="19"/>
      <c r="EG1096" s="19"/>
      <c r="EH1096" s="19"/>
      <c r="EI1096" s="19"/>
      <c r="EJ1096" s="19"/>
      <c r="EK1096" s="19"/>
      <c r="EL1096" s="19"/>
      <c r="EM1096" s="19"/>
      <c r="EN1096" s="19"/>
      <c r="EO1096" s="19"/>
      <c r="EP1096" s="19"/>
      <c r="EQ1096" s="19"/>
      <c r="ER1096" s="19"/>
      <c r="ES1096" s="19"/>
      <c r="ET1096" s="19"/>
      <c r="EU1096" s="19"/>
      <c r="EV1096" s="19"/>
      <c r="EW1096" s="19"/>
      <c r="EX1096" s="19"/>
      <c r="EY1096" s="19"/>
      <c r="EZ1096" s="19"/>
      <c r="FA1096" s="19"/>
      <c r="FB1096" s="19"/>
      <c r="FC1096" s="19"/>
      <c r="FD1096" s="19"/>
      <c r="FE1096" s="19"/>
      <c r="FF1096" s="19"/>
      <c r="FG1096" s="19"/>
      <c r="FH1096" s="19"/>
      <c r="FI1096" s="19"/>
      <c r="FJ1096" s="19"/>
      <c r="FK1096" s="19"/>
      <c r="FL1096" s="19"/>
      <c r="FM1096" s="19"/>
      <c r="FN1096" s="19"/>
      <c r="FO1096" s="19"/>
      <c r="FP1096" s="19"/>
      <c r="FQ1096" s="19"/>
      <c r="FR1096" s="19"/>
      <c r="FS1096" s="19"/>
      <c r="FT1096" s="19"/>
      <c r="FU1096" s="19"/>
      <c r="FV1096" s="19"/>
      <c r="FW1096" s="19"/>
      <c r="FX1096" s="19"/>
      <c r="FY1096" s="19"/>
      <c r="FZ1096" s="19"/>
      <c r="GA1096" s="19"/>
      <c r="GB1096" s="19"/>
      <c r="GC1096" s="19"/>
      <c r="GD1096" s="19"/>
      <c r="GE1096" s="19"/>
      <c r="GF1096" s="19"/>
      <c r="GG1096" s="19"/>
      <c r="GH1096" s="19"/>
      <c r="GI1096" s="19"/>
      <c r="GJ1096" s="19"/>
      <c r="GK1096" s="19"/>
      <c r="GL1096" s="19"/>
      <c r="GM1096" s="19"/>
      <c r="GN1096" s="19"/>
      <c r="GO1096" s="19"/>
      <c r="GP1096" s="19"/>
      <c r="GQ1096" s="19"/>
      <c r="GR1096" s="19"/>
      <c r="GS1096" s="19"/>
      <c r="GT1096" s="19"/>
      <c r="GU1096" s="19"/>
      <c r="GV1096" s="19"/>
      <c r="GW1096" s="19"/>
      <c r="GX1096" s="19"/>
      <c r="GY1096" s="19"/>
      <c r="GZ1096" s="19"/>
      <c r="HA1096" s="19"/>
      <c r="HB1096" s="19"/>
      <c r="HC1096" s="19"/>
      <c r="HD1096" s="19"/>
      <c r="HE1096" s="19"/>
      <c r="HF1096" s="19"/>
      <c r="HG1096" s="19"/>
      <c r="HH1096" s="19"/>
      <c r="HI1096" s="19"/>
    </row>
    <row r="1097" spans="1:217" s="12" customFormat="1" ht="19.5" customHeight="1">
      <c r="A1097" s="44">
        <v>1094</v>
      </c>
      <c r="B1097" s="45" t="s">
        <v>3640</v>
      </c>
      <c r="C1097" s="45" t="s">
        <v>3641</v>
      </c>
      <c r="D1097" s="45" t="s">
        <v>51</v>
      </c>
      <c r="E1097" s="45" t="s">
        <v>18</v>
      </c>
      <c r="F1097" s="45" t="s">
        <v>25</v>
      </c>
      <c r="G1097" s="45" t="s">
        <v>3638</v>
      </c>
      <c r="H1097" s="45" t="s">
        <v>3642</v>
      </c>
      <c r="I1097" s="50">
        <v>75</v>
      </c>
      <c r="J1097" s="51">
        <f t="shared" si="90"/>
        <v>25</v>
      </c>
      <c r="K1097" s="52">
        <v>64.5</v>
      </c>
      <c r="L1097" s="51">
        <f t="shared" si="91"/>
        <v>32.25</v>
      </c>
      <c r="M1097" s="51">
        <f t="shared" si="92"/>
        <v>57.25</v>
      </c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  <c r="AN1097" s="19"/>
      <c r="AO1097" s="19"/>
      <c r="AP1097" s="19"/>
      <c r="AQ1097" s="19"/>
      <c r="AR1097" s="19"/>
      <c r="AS1097" s="19"/>
      <c r="AT1097" s="19"/>
      <c r="AU1097" s="19"/>
      <c r="AV1097" s="19"/>
      <c r="AW1097" s="19"/>
      <c r="AX1097" s="19"/>
      <c r="AY1097" s="19"/>
      <c r="AZ1097" s="19"/>
      <c r="BA1097" s="19"/>
      <c r="BB1097" s="19"/>
      <c r="BC1097" s="19"/>
      <c r="BD1097" s="19"/>
      <c r="BE1097" s="19"/>
      <c r="BF1097" s="19"/>
      <c r="BG1097" s="19"/>
      <c r="BH1097" s="19"/>
      <c r="BI1097" s="19"/>
      <c r="BJ1097" s="19"/>
      <c r="BK1097" s="19"/>
      <c r="BL1097" s="19"/>
      <c r="BM1097" s="19"/>
      <c r="BN1097" s="19"/>
      <c r="BO1097" s="19"/>
      <c r="BP1097" s="19"/>
      <c r="BQ1097" s="19"/>
      <c r="BR1097" s="19"/>
      <c r="BS1097" s="19"/>
      <c r="BT1097" s="19"/>
      <c r="BU1097" s="19"/>
      <c r="BV1097" s="19"/>
      <c r="BW1097" s="19"/>
      <c r="BX1097" s="19"/>
      <c r="BY1097" s="19"/>
      <c r="BZ1097" s="19"/>
      <c r="CA1097" s="19"/>
      <c r="CB1097" s="19"/>
      <c r="CC1097" s="19"/>
      <c r="CD1097" s="19"/>
      <c r="CE1097" s="19"/>
      <c r="CF1097" s="19"/>
      <c r="CG1097" s="19"/>
      <c r="CH1097" s="19"/>
      <c r="CI1097" s="19"/>
      <c r="CJ1097" s="19"/>
      <c r="CK1097" s="19"/>
      <c r="CL1097" s="19"/>
      <c r="CM1097" s="19"/>
      <c r="CN1097" s="19"/>
      <c r="CO1097" s="19"/>
      <c r="CP1097" s="19"/>
      <c r="CQ1097" s="19"/>
      <c r="CR1097" s="19"/>
      <c r="CS1097" s="19"/>
      <c r="CT1097" s="19"/>
      <c r="CU1097" s="19"/>
      <c r="CV1097" s="19"/>
      <c r="CW1097" s="19"/>
      <c r="CX1097" s="19"/>
      <c r="CY1097" s="19"/>
      <c r="CZ1097" s="19"/>
      <c r="DA1097" s="19"/>
      <c r="DB1097" s="19"/>
      <c r="DC1097" s="19"/>
      <c r="DD1097" s="19"/>
      <c r="DE1097" s="19"/>
      <c r="DF1097" s="19"/>
      <c r="DG1097" s="19"/>
      <c r="DH1097" s="19"/>
      <c r="DI1097" s="19"/>
      <c r="DJ1097" s="19"/>
      <c r="DK1097" s="19"/>
      <c r="DL1097" s="19"/>
      <c r="DM1097" s="19"/>
      <c r="DN1097" s="19"/>
      <c r="DO1097" s="19"/>
      <c r="DP1097" s="19"/>
      <c r="DQ1097" s="19"/>
      <c r="DR1097" s="19"/>
      <c r="DS1097" s="19"/>
      <c r="DT1097" s="19"/>
      <c r="DU1097" s="19"/>
      <c r="DV1097" s="19"/>
      <c r="DW1097" s="19"/>
      <c r="DX1097" s="19"/>
      <c r="DY1097" s="19"/>
      <c r="DZ1097" s="19"/>
      <c r="EA1097" s="19"/>
      <c r="EB1097" s="19"/>
      <c r="EC1097" s="19"/>
      <c r="ED1097" s="19"/>
      <c r="EE1097" s="19"/>
      <c r="EF1097" s="19"/>
      <c r="EG1097" s="19"/>
      <c r="EH1097" s="19"/>
      <c r="EI1097" s="19"/>
      <c r="EJ1097" s="19"/>
      <c r="EK1097" s="19"/>
      <c r="EL1097" s="19"/>
      <c r="EM1097" s="19"/>
      <c r="EN1097" s="19"/>
      <c r="EO1097" s="19"/>
      <c r="EP1097" s="19"/>
      <c r="EQ1097" s="19"/>
      <c r="ER1097" s="19"/>
      <c r="ES1097" s="19"/>
      <c r="ET1097" s="19"/>
      <c r="EU1097" s="19"/>
      <c r="EV1097" s="19"/>
      <c r="EW1097" s="19"/>
      <c r="EX1097" s="19"/>
      <c r="EY1097" s="19"/>
      <c r="EZ1097" s="19"/>
      <c r="FA1097" s="19"/>
      <c r="FB1097" s="19"/>
      <c r="FC1097" s="19"/>
      <c r="FD1097" s="19"/>
      <c r="FE1097" s="19"/>
      <c r="FF1097" s="19"/>
      <c r="FG1097" s="19"/>
      <c r="FH1097" s="19"/>
      <c r="FI1097" s="19"/>
      <c r="FJ1097" s="19"/>
      <c r="FK1097" s="19"/>
      <c r="FL1097" s="19"/>
      <c r="FM1097" s="19"/>
      <c r="FN1097" s="19"/>
      <c r="FO1097" s="19"/>
      <c r="FP1097" s="19"/>
      <c r="FQ1097" s="19"/>
      <c r="FR1097" s="19"/>
      <c r="FS1097" s="19"/>
      <c r="FT1097" s="19"/>
      <c r="FU1097" s="19"/>
      <c r="FV1097" s="19"/>
      <c r="FW1097" s="19"/>
      <c r="FX1097" s="19"/>
      <c r="FY1097" s="19"/>
      <c r="FZ1097" s="19"/>
      <c r="GA1097" s="19"/>
      <c r="GB1097" s="19"/>
      <c r="GC1097" s="19"/>
      <c r="GD1097" s="19"/>
      <c r="GE1097" s="19"/>
      <c r="GF1097" s="19"/>
      <c r="GG1097" s="19"/>
      <c r="GH1097" s="19"/>
      <c r="GI1097" s="19"/>
      <c r="GJ1097" s="19"/>
      <c r="GK1097" s="19"/>
      <c r="GL1097" s="19"/>
      <c r="GM1097" s="19"/>
      <c r="GN1097" s="19"/>
      <c r="GO1097" s="19"/>
      <c r="GP1097" s="19"/>
      <c r="GQ1097" s="19"/>
      <c r="GR1097" s="19"/>
      <c r="GS1097" s="19"/>
      <c r="GT1097" s="19"/>
      <c r="GU1097" s="19"/>
      <c r="GV1097" s="19"/>
      <c r="GW1097" s="19"/>
      <c r="GX1097" s="19"/>
      <c r="GY1097" s="19"/>
      <c r="GZ1097" s="19"/>
      <c r="HA1097" s="19"/>
      <c r="HB1097" s="19"/>
      <c r="HC1097" s="19"/>
      <c r="HD1097" s="19"/>
      <c r="HE1097" s="19"/>
      <c r="HF1097" s="19"/>
      <c r="HG1097" s="19"/>
      <c r="HH1097" s="19"/>
      <c r="HI1097" s="19"/>
    </row>
    <row r="1098" spans="1:217" s="17" customFormat="1" ht="19.5" customHeight="1">
      <c r="A1098" s="44">
        <v>1095</v>
      </c>
      <c r="B1098" s="45" t="s">
        <v>3643</v>
      </c>
      <c r="C1098" s="45" t="s">
        <v>3644</v>
      </c>
      <c r="D1098" s="45" t="s">
        <v>17</v>
      </c>
      <c r="E1098" s="45" t="s">
        <v>24</v>
      </c>
      <c r="F1098" s="45" t="s">
        <v>19</v>
      </c>
      <c r="G1098" s="45" t="s">
        <v>3645</v>
      </c>
      <c r="H1098" s="45" t="s">
        <v>3646</v>
      </c>
      <c r="I1098" s="50">
        <v>115</v>
      </c>
      <c r="J1098" s="51">
        <f t="shared" si="90"/>
        <v>38.333333333333336</v>
      </c>
      <c r="K1098" s="52">
        <v>75.6</v>
      </c>
      <c r="L1098" s="51">
        <f t="shared" si="91"/>
        <v>37.8</v>
      </c>
      <c r="M1098" s="51">
        <f t="shared" si="92"/>
        <v>76.13333333333333</v>
      </c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  <c r="AY1098" s="12"/>
      <c r="AZ1098" s="12"/>
      <c r="BA1098" s="12"/>
      <c r="BB1098" s="12"/>
      <c r="BC1098" s="12"/>
      <c r="BD1098" s="12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2"/>
      <c r="BQ1098" s="12"/>
      <c r="BR1098" s="12"/>
      <c r="BS1098" s="12"/>
      <c r="BT1098" s="12"/>
      <c r="BU1098" s="12"/>
      <c r="BV1098" s="12"/>
      <c r="BW1098" s="12"/>
      <c r="BX1098" s="12"/>
      <c r="BY1098" s="12"/>
      <c r="BZ1098" s="12"/>
      <c r="CA1098" s="12"/>
      <c r="CB1098" s="12"/>
      <c r="CC1098" s="12"/>
      <c r="CD1098" s="12"/>
      <c r="CE1098" s="12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  <c r="EN1098" s="1"/>
      <c r="EO1098" s="1"/>
      <c r="EP1098" s="1"/>
      <c r="EQ1098" s="1"/>
      <c r="ER1098" s="1"/>
      <c r="ES1098" s="1"/>
      <c r="ET1098" s="1"/>
      <c r="EU1098" s="1"/>
      <c r="EV1098" s="1"/>
      <c r="EW1098" s="1"/>
      <c r="EX1098" s="1"/>
      <c r="EY1098" s="1"/>
      <c r="EZ1098" s="1"/>
      <c r="FA1098" s="1"/>
      <c r="FB1098" s="1"/>
      <c r="FC1098" s="1"/>
      <c r="FD1098" s="1"/>
      <c r="FE1098" s="1"/>
      <c r="FF1098" s="1"/>
      <c r="FG1098" s="1"/>
      <c r="FH1098" s="1"/>
      <c r="FI1098" s="1"/>
      <c r="FJ1098" s="1"/>
      <c r="FK1098" s="1"/>
      <c r="FL1098" s="1"/>
      <c r="FM1098" s="1"/>
      <c r="FN1098" s="1"/>
      <c r="FO1098" s="1"/>
      <c r="FP1098" s="1"/>
      <c r="FQ1098" s="1"/>
      <c r="FR1098" s="1"/>
      <c r="FS1098" s="1"/>
      <c r="FT1098" s="1"/>
      <c r="FU1098" s="1"/>
      <c r="FV1098" s="1"/>
      <c r="FW1098" s="1"/>
      <c r="FX1098" s="1"/>
      <c r="FY1098" s="1"/>
      <c r="FZ1098" s="1"/>
      <c r="GA1098" s="1"/>
      <c r="GB1098" s="1"/>
      <c r="GC1098" s="1"/>
      <c r="GD1098" s="1"/>
      <c r="GE1098" s="1"/>
      <c r="GF1098" s="1"/>
      <c r="GG1098" s="1"/>
      <c r="GH1098" s="1"/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  <c r="GT1098" s="1"/>
      <c r="GU1098" s="1"/>
      <c r="GV1098" s="1"/>
      <c r="GW1098" s="1"/>
      <c r="GX1098" s="1"/>
      <c r="GY1098" s="1"/>
      <c r="GZ1098" s="1"/>
      <c r="HA1098" s="1"/>
      <c r="HB1098" s="1"/>
      <c r="HC1098" s="1"/>
      <c r="HD1098" s="1"/>
      <c r="HE1098" s="1"/>
      <c r="HF1098" s="1"/>
      <c r="HG1098" s="1"/>
      <c r="HH1098" s="1"/>
      <c r="HI1098" s="1"/>
    </row>
    <row r="1099" spans="1:217" s="17" customFormat="1" ht="19.5" customHeight="1">
      <c r="A1099" s="44">
        <v>1096</v>
      </c>
      <c r="B1099" s="45" t="s">
        <v>3647</v>
      </c>
      <c r="C1099" s="45" t="s">
        <v>3648</v>
      </c>
      <c r="D1099" s="45" t="s">
        <v>17</v>
      </c>
      <c r="E1099" s="45" t="s">
        <v>24</v>
      </c>
      <c r="F1099" s="45" t="s">
        <v>19</v>
      </c>
      <c r="G1099" s="45" t="s">
        <v>3645</v>
      </c>
      <c r="H1099" s="45" t="s">
        <v>3649</v>
      </c>
      <c r="I1099" s="50">
        <v>95</v>
      </c>
      <c r="J1099" s="51">
        <f t="shared" si="90"/>
        <v>31.666666666666668</v>
      </c>
      <c r="K1099" s="52">
        <v>72.3</v>
      </c>
      <c r="L1099" s="51">
        <f t="shared" si="91"/>
        <v>36.15</v>
      </c>
      <c r="M1099" s="51">
        <f t="shared" si="92"/>
        <v>67.81666666666666</v>
      </c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  <c r="EN1099" s="1"/>
      <c r="EO1099" s="1"/>
      <c r="EP1099" s="1"/>
      <c r="EQ1099" s="1"/>
      <c r="ER1099" s="1"/>
      <c r="ES1099" s="1"/>
      <c r="ET1099" s="1"/>
      <c r="EU1099" s="1"/>
      <c r="EV1099" s="1"/>
      <c r="EW1099" s="1"/>
      <c r="EX1099" s="1"/>
      <c r="EY1099" s="1"/>
      <c r="EZ1099" s="1"/>
      <c r="FA1099" s="1"/>
      <c r="FB1099" s="1"/>
      <c r="FC1099" s="1"/>
      <c r="FD1099" s="1"/>
      <c r="FE1099" s="1"/>
      <c r="FF1099" s="1"/>
      <c r="FG1099" s="1"/>
      <c r="FH1099" s="1"/>
      <c r="FI1099" s="1"/>
      <c r="FJ1099" s="1"/>
      <c r="FK1099" s="1"/>
      <c r="FL1099" s="1"/>
      <c r="FM1099" s="1"/>
      <c r="FN1099" s="1"/>
      <c r="FO1099" s="1"/>
      <c r="FP1099" s="1"/>
      <c r="FQ1099" s="1"/>
      <c r="FR1099" s="1"/>
      <c r="FS1099" s="1"/>
      <c r="FT1099" s="1"/>
      <c r="FU1099" s="1"/>
      <c r="FV1099" s="1"/>
      <c r="FW1099" s="1"/>
      <c r="FX1099" s="1"/>
      <c r="FY1099" s="1"/>
      <c r="FZ1099" s="1"/>
      <c r="GA1099" s="1"/>
      <c r="GB1099" s="1"/>
      <c r="GC1099" s="1"/>
      <c r="GD1099" s="1"/>
      <c r="GE1099" s="1"/>
      <c r="GF1099" s="1"/>
      <c r="GG1099" s="1"/>
      <c r="GH1099" s="1"/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  <c r="GT1099" s="1"/>
      <c r="GU1099" s="1"/>
      <c r="GV1099" s="1"/>
      <c r="GW1099" s="1"/>
      <c r="GX1099" s="1"/>
      <c r="GY1099" s="1"/>
      <c r="GZ1099" s="1"/>
      <c r="HA1099" s="1"/>
      <c r="HB1099" s="1"/>
      <c r="HC1099" s="1"/>
      <c r="HD1099" s="1"/>
      <c r="HE1099" s="1"/>
      <c r="HF1099" s="1"/>
      <c r="HG1099" s="1"/>
      <c r="HH1099" s="1"/>
      <c r="HI1099" s="1"/>
    </row>
    <row r="1100" spans="1:217" s="18" customFormat="1" ht="19.5" customHeight="1">
      <c r="A1100" s="44">
        <v>1097</v>
      </c>
      <c r="B1100" s="45" t="s">
        <v>3650</v>
      </c>
      <c r="C1100" s="45" t="s">
        <v>1971</v>
      </c>
      <c r="D1100" s="45" t="s">
        <v>17</v>
      </c>
      <c r="E1100" s="45" t="s">
        <v>24</v>
      </c>
      <c r="F1100" s="45" t="s">
        <v>19</v>
      </c>
      <c r="G1100" s="45" t="s">
        <v>3645</v>
      </c>
      <c r="H1100" s="45" t="s">
        <v>3651</v>
      </c>
      <c r="I1100" s="50">
        <v>98</v>
      </c>
      <c r="J1100" s="51">
        <f t="shared" si="90"/>
        <v>32.666666666666664</v>
      </c>
      <c r="K1100" s="52">
        <v>69.4</v>
      </c>
      <c r="L1100" s="51">
        <f t="shared" si="91"/>
        <v>34.7</v>
      </c>
      <c r="M1100" s="51">
        <f t="shared" si="92"/>
        <v>67.36666666666667</v>
      </c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2"/>
      <c r="CG1100" s="12"/>
      <c r="CH1100" s="12"/>
      <c r="CI1100" s="12"/>
      <c r="CJ1100" s="12"/>
      <c r="CK1100" s="12"/>
      <c r="CL1100" s="12"/>
      <c r="CM1100" s="12"/>
      <c r="CN1100" s="12"/>
      <c r="CO1100" s="12"/>
      <c r="CP1100" s="12"/>
      <c r="CQ1100" s="12"/>
      <c r="CR1100" s="12"/>
      <c r="CS1100" s="12"/>
      <c r="CT1100" s="12"/>
      <c r="CU1100" s="12"/>
      <c r="CV1100" s="12"/>
      <c r="CW1100" s="12"/>
      <c r="CX1100" s="12"/>
      <c r="CY1100" s="12"/>
      <c r="CZ1100" s="12"/>
      <c r="DA1100" s="12"/>
      <c r="DB1100" s="12"/>
      <c r="DC1100" s="12"/>
      <c r="DD1100" s="12"/>
      <c r="DE1100" s="12"/>
      <c r="DF1100" s="12"/>
      <c r="DG1100" s="12"/>
      <c r="DH1100" s="12"/>
      <c r="DI1100" s="12"/>
      <c r="DJ1100" s="12"/>
      <c r="DK1100" s="12"/>
      <c r="DL1100" s="12"/>
      <c r="DM1100" s="12"/>
      <c r="DN1100" s="12"/>
      <c r="DO1100" s="12"/>
      <c r="DP1100" s="12"/>
      <c r="DQ1100" s="12"/>
      <c r="DR1100" s="12"/>
      <c r="DS1100" s="12"/>
      <c r="DT1100" s="12"/>
      <c r="DU1100" s="12"/>
      <c r="DV1100" s="12"/>
      <c r="DW1100" s="12"/>
      <c r="DX1100" s="12"/>
      <c r="DY1100" s="12"/>
      <c r="DZ1100" s="12"/>
      <c r="EA1100" s="12"/>
      <c r="EB1100" s="12"/>
      <c r="EC1100" s="12"/>
      <c r="ED1100" s="12"/>
      <c r="EE1100" s="12"/>
      <c r="EF1100" s="12"/>
      <c r="EG1100" s="12"/>
      <c r="EH1100" s="12"/>
      <c r="EI1100" s="12"/>
      <c r="EJ1100" s="12"/>
      <c r="EK1100" s="12"/>
      <c r="EL1100" s="12"/>
      <c r="EM1100" s="12"/>
      <c r="EN1100" s="12"/>
      <c r="EO1100" s="12"/>
      <c r="EP1100" s="12"/>
      <c r="EQ1100" s="12"/>
      <c r="ER1100" s="12"/>
      <c r="ES1100" s="12"/>
      <c r="ET1100" s="12"/>
      <c r="EU1100" s="12"/>
      <c r="EV1100" s="12"/>
      <c r="EW1100" s="12"/>
      <c r="EX1100" s="12"/>
      <c r="EY1100" s="12"/>
      <c r="EZ1100" s="12"/>
      <c r="FA1100" s="12"/>
      <c r="FB1100" s="12"/>
      <c r="FC1100" s="12"/>
      <c r="FD1100" s="12"/>
      <c r="FE1100" s="12"/>
      <c r="FF1100" s="12"/>
      <c r="FG1100" s="12"/>
      <c r="FH1100" s="12"/>
      <c r="FI1100" s="12"/>
      <c r="FJ1100" s="12"/>
      <c r="FK1100" s="12"/>
      <c r="FL1100" s="12"/>
      <c r="FM1100" s="12"/>
      <c r="FN1100" s="12"/>
      <c r="FO1100" s="12"/>
      <c r="FP1100" s="12"/>
      <c r="FQ1100" s="12"/>
      <c r="FR1100" s="12"/>
      <c r="FS1100" s="12"/>
      <c r="FT1100" s="12"/>
      <c r="FU1100" s="12"/>
      <c r="FV1100" s="12"/>
      <c r="FW1100" s="12"/>
      <c r="FX1100" s="12"/>
      <c r="FY1100" s="12"/>
      <c r="FZ1100" s="12"/>
      <c r="GA1100" s="12"/>
      <c r="GB1100" s="12"/>
      <c r="GC1100" s="12"/>
      <c r="GD1100" s="12"/>
      <c r="GE1100" s="12"/>
      <c r="GF1100" s="12"/>
      <c r="GG1100" s="12"/>
      <c r="GH1100" s="12"/>
      <c r="GI1100" s="12"/>
      <c r="GJ1100" s="12"/>
      <c r="GK1100" s="12"/>
      <c r="GL1100" s="12"/>
      <c r="GM1100" s="12"/>
      <c r="GN1100" s="12"/>
      <c r="GO1100" s="12"/>
      <c r="GP1100" s="12"/>
      <c r="GQ1100" s="12"/>
      <c r="GR1100" s="12"/>
      <c r="GS1100" s="12"/>
      <c r="GT1100" s="12"/>
      <c r="GU1100" s="12"/>
      <c r="GV1100" s="12"/>
      <c r="GW1100" s="12"/>
      <c r="GX1100" s="12"/>
      <c r="GY1100" s="12"/>
      <c r="GZ1100" s="12"/>
      <c r="HA1100" s="12"/>
      <c r="HB1100" s="12"/>
      <c r="HC1100" s="12"/>
      <c r="HD1100" s="12"/>
      <c r="HE1100" s="12"/>
      <c r="HF1100" s="12"/>
      <c r="HG1100" s="12"/>
      <c r="HH1100" s="12"/>
      <c r="HI1100" s="12"/>
    </row>
    <row r="1101" spans="1:217" s="18" customFormat="1" ht="19.5" customHeight="1">
      <c r="A1101" s="44">
        <v>1098</v>
      </c>
      <c r="B1101" s="45" t="s">
        <v>3652</v>
      </c>
      <c r="C1101" s="45" t="s">
        <v>3653</v>
      </c>
      <c r="D1101" s="45" t="s">
        <v>51</v>
      </c>
      <c r="E1101" s="45" t="s">
        <v>70</v>
      </c>
      <c r="F1101" s="45" t="s">
        <v>19</v>
      </c>
      <c r="G1101" s="45" t="s">
        <v>3654</v>
      </c>
      <c r="H1101" s="45" t="s">
        <v>3655</v>
      </c>
      <c r="I1101" s="50">
        <v>82</v>
      </c>
      <c r="J1101" s="51">
        <f t="shared" si="90"/>
        <v>27.333333333333332</v>
      </c>
      <c r="K1101" s="52">
        <v>81.8</v>
      </c>
      <c r="L1101" s="51">
        <f t="shared" si="91"/>
        <v>40.9</v>
      </c>
      <c r="M1101" s="51">
        <f t="shared" si="92"/>
        <v>68.23333333333333</v>
      </c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12"/>
      <c r="AY1101" s="12"/>
      <c r="AZ1101" s="12"/>
      <c r="BA1101" s="12"/>
      <c r="BB1101" s="12"/>
      <c r="BC1101" s="12"/>
      <c r="BD1101" s="12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2"/>
      <c r="BQ1101" s="12"/>
      <c r="BR1101" s="12"/>
      <c r="BS1101" s="12"/>
      <c r="BT1101" s="12"/>
      <c r="BU1101" s="12"/>
      <c r="BV1101" s="12"/>
      <c r="BW1101" s="12"/>
      <c r="BX1101" s="12"/>
      <c r="BY1101" s="12"/>
      <c r="BZ1101" s="12"/>
      <c r="CA1101" s="12"/>
      <c r="CB1101" s="12"/>
      <c r="CC1101" s="12"/>
      <c r="CD1101" s="12"/>
      <c r="CE1101" s="12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  <c r="EN1101" s="1"/>
      <c r="EO1101" s="1"/>
      <c r="EP1101" s="1"/>
      <c r="EQ1101" s="1"/>
      <c r="ER1101" s="1"/>
      <c r="ES1101" s="1"/>
      <c r="ET1101" s="1"/>
      <c r="EU1101" s="1"/>
      <c r="EV1101" s="1"/>
      <c r="EW1101" s="1"/>
      <c r="EX1101" s="1"/>
      <c r="EY1101" s="1"/>
      <c r="EZ1101" s="1"/>
      <c r="FA1101" s="1"/>
      <c r="FB1101" s="1"/>
      <c r="FC1101" s="1"/>
      <c r="FD1101" s="1"/>
      <c r="FE1101" s="1"/>
      <c r="FF1101" s="1"/>
      <c r="FG1101" s="1"/>
      <c r="FH1101" s="1"/>
      <c r="FI1101" s="1"/>
      <c r="FJ1101" s="1"/>
      <c r="FK1101" s="1"/>
      <c r="FL1101" s="1"/>
      <c r="FM1101" s="1"/>
      <c r="FN1101" s="1"/>
      <c r="FO1101" s="1"/>
      <c r="FP1101" s="1"/>
      <c r="FQ1101" s="1"/>
      <c r="FR1101" s="1"/>
      <c r="FS1101" s="1"/>
      <c r="FT1101" s="1"/>
      <c r="FU1101" s="1"/>
      <c r="FV1101" s="1"/>
      <c r="FW1101" s="1"/>
      <c r="FX1101" s="1"/>
      <c r="FY1101" s="1"/>
      <c r="FZ1101" s="1"/>
      <c r="GA1101" s="1"/>
      <c r="GB1101" s="1"/>
      <c r="GC1101" s="1"/>
      <c r="GD1101" s="1"/>
      <c r="GE1101" s="1"/>
      <c r="GF1101" s="1"/>
      <c r="GG1101" s="1"/>
      <c r="GH1101" s="1"/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  <c r="GT1101" s="1"/>
      <c r="GU1101" s="1"/>
      <c r="GV1101" s="1"/>
      <c r="GW1101" s="1"/>
      <c r="GX1101" s="1"/>
      <c r="GY1101" s="1"/>
      <c r="GZ1101" s="1"/>
      <c r="HA1101" s="1"/>
      <c r="HB1101" s="1"/>
      <c r="HC1101" s="1"/>
      <c r="HD1101" s="1"/>
      <c r="HE1101" s="1"/>
      <c r="HF1101" s="1"/>
      <c r="HG1101" s="1"/>
      <c r="HH1101" s="1"/>
      <c r="HI1101" s="1"/>
    </row>
    <row r="1102" spans="1:217" s="18" customFormat="1" ht="19.5" customHeight="1">
      <c r="A1102" s="44">
        <v>1099</v>
      </c>
      <c r="B1102" s="45" t="s">
        <v>3656</v>
      </c>
      <c r="C1102" s="45" t="s">
        <v>3657</v>
      </c>
      <c r="D1102" s="45" t="s">
        <v>51</v>
      </c>
      <c r="E1102" s="45" t="s">
        <v>18</v>
      </c>
      <c r="F1102" s="45" t="s">
        <v>19</v>
      </c>
      <c r="G1102" s="45" t="s">
        <v>3654</v>
      </c>
      <c r="H1102" s="45" t="s">
        <v>3658</v>
      </c>
      <c r="I1102" s="50">
        <v>79</v>
      </c>
      <c r="J1102" s="51">
        <f t="shared" si="90"/>
        <v>26.333333333333332</v>
      </c>
      <c r="K1102" s="52">
        <v>68.7</v>
      </c>
      <c r="L1102" s="51">
        <f t="shared" si="91"/>
        <v>34.35</v>
      </c>
      <c r="M1102" s="51">
        <f t="shared" si="92"/>
        <v>60.68333333333334</v>
      </c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  <c r="EN1102" s="1"/>
      <c r="EO1102" s="1"/>
      <c r="EP1102" s="1"/>
      <c r="EQ1102" s="1"/>
      <c r="ER1102" s="1"/>
      <c r="ES1102" s="1"/>
      <c r="ET1102" s="1"/>
      <c r="EU1102" s="1"/>
      <c r="EV1102" s="1"/>
      <c r="EW1102" s="1"/>
      <c r="EX1102" s="1"/>
      <c r="EY1102" s="1"/>
      <c r="EZ1102" s="1"/>
      <c r="FA1102" s="1"/>
      <c r="FB1102" s="1"/>
      <c r="FC1102" s="1"/>
      <c r="FD1102" s="1"/>
      <c r="FE1102" s="1"/>
      <c r="FF1102" s="1"/>
      <c r="FG1102" s="1"/>
      <c r="FH1102" s="1"/>
      <c r="FI1102" s="1"/>
      <c r="FJ1102" s="1"/>
      <c r="FK1102" s="1"/>
      <c r="FL1102" s="1"/>
      <c r="FM1102" s="1"/>
      <c r="FN1102" s="1"/>
      <c r="FO1102" s="1"/>
      <c r="FP1102" s="1"/>
      <c r="FQ1102" s="1"/>
      <c r="FR1102" s="1"/>
      <c r="FS1102" s="1"/>
      <c r="FT1102" s="1"/>
      <c r="FU1102" s="1"/>
      <c r="FV1102" s="1"/>
      <c r="FW1102" s="1"/>
      <c r="FX1102" s="1"/>
      <c r="FY1102" s="1"/>
      <c r="FZ1102" s="1"/>
      <c r="GA1102" s="1"/>
      <c r="GB1102" s="1"/>
      <c r="GC1102" s="1"/>
      <c r="GD1102" s="1"/>
      <c r="GE1102" s="1"/>
      <c r="GF1102" s="1"/>
      <c r="GG1102" s="1"/>
      <c r="GH1102" s="1"/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  <c r="GT1102" s="1"/>
      <c r="GU1102" s="1"/>
      <c r="GV1102" s="1"/>
      <c r="GW1102" s="1"/>
      <c r="GX1102" s="1"/>
      <c r="GY1102" s="1"/>
      <c r="GZ1102" s="1"/>
      <c r="HA1102" s="1"/>
      <c r="HB1102" s="1"/>
      <c r="HC1102" s="1"/>
      <c r="HD1102" s="1"/>
      <c r="HE1102" s="1"/>
      <c r="HF1102" s="1"/>
      <c r="HG1102" s="1"/>
      <c r="HH1102" s="1"/>
      <c r="HI1102" s="1"/>
    </row>
    <row r="1103" spans="1:13" s="13" customFormat="1" ht="19.5" customHeight="1">
      <c r="A1103" s="44">
        <v>1100</v>
      </c>
      <c r="B1103" s="45" t="s">
        <v>3659</v>
      </c>
      <c r="C1103" s="45" t="s">
        <v>3660</v>
      </c>
      <c r="D1103" s="45" t="s">
        <v>51</v>
      </c>
      <c r="E1103" s="45" t="s">
        <v>18</v>
      </c>
      <c r="F1103" s="45" t="s">
        <v>19</v>
      </c>
      <c r="G1103" s="45" t="s">
        <v>3654</v>
      </c>
      <c r="H1103" s="45" t="s">
        <v>3661</v>
      </c>
      <c r="I1103" s="50">
        <v>83</v>
      </c>
      <c r="J1103" s="51">
        <f t="shared" si="90"/>
        <v>27.666666666666668</v>
      </c>
      <c r="K1103" s="52">
        <v>47.5</v>
      </c>
      <c r="L1103" s="51">
        <f t="shared" si="91"/>
        <v>23.75</v>
      </c>
      <c r="M1103" s="51">
        <f t="shared" si="92"/>
        <v>51.41666666666667</v>
      </c>
    </row>
    <row r="1104" spans="1:13" s="20" customFormat="1" ht="21" customHeight="1">
      <c r="A1104" s="44">
        <v>1101</v>
      </c>
      <c r="B1104" s="67" t="s">
        <v>3662</v>
      </c>
      <c r="C1104" s="67" t="s">
        <v>3663</v>
      </c>
      <c r="D1104" s="67" t="s">
        <v>17</v>
      </c>
      <c r="E1104" s="67" t="s">
        <v>24</v>
      </c>
      <c r="F1104" s="67" t="s">
        <v>25</v>
      </c>
      <c r="G1104" s="67" t="s">
        <v>3664</v>
      </c>
      <c r="H1104" s="67" t="s">
        <v>3665</v>
      </c>
      <c r="I1104" s="70">
        <v>89</v>
      </c>
      <c r="J1104" s="71">
        <f aca="true" t="shared" si="93" ref="J1104:J1167">I1104/1.5*40%</f>
        <v>23.733333333333334</v>
      </c>
      <c r="K1104" s="72">
        <v>72.6</v>
      </c>
      <c r="L1104" s="71">
        <f aca="true" t="shared" si="94" ref="L1104:L1167">K1104*60%</f>
        <v>43.559999999999995</v>
      </c>
      <c r="M1104" s="71">
        <f aca="true" t="shared" si="95" ref="M1104:M1167">J1104+L1104</f>
        <v>67.29333333333332</v>
      </c>
    </row>
    <row r="1105" spans="1:13" s="21" customFormat="1" ht="21" customHeight="1">
      <c r="A1105" s="44">
        <v>1102</v>
      </c>
      <c r="B1105" s="67" t="s">
        <v>3666</v>
      </c>
      <c r="C1105" s="67" t="s">
        <v>3667</v>
      </c>
      <c r="D1105" s="67" t="s">
        <v>17</v>
      </c>
      <c r="E1105" s="67" t="s">
        <v>24</v>
      </c>
      <c r="F1105" s="67" t="s">
        <v>25</v>
      </c>
      <c r="G1105" s="67" t="s">
        <v>3664</v>
      </c>
      <c r="H1105" s="67" t="s">
        <v>3668</v>
      </c>
      <c r="I1105" s="70">
        <v>80</v>
      </c>
      <c r="J1105" s="71">
        <f t="shared" si="93"/>
        <v>21.333333333333336</v>
      </c>
      <c r="K1105" s="60">
        <v>74</v>
      </c>
      <c r="L1105" s="71">
        <f t="shared" si="94"/>
        <v>44.4</v>
      </c>
      <c r="M1105" s="71">
        <f t="shared" si="95"/>
        <v>65.73333333333333</v>
      </c>
    </row>
    <row r="1106" spans="1:13" s="21" customFormat="1" ht="21" customHeight="1">
      <c r="A1106" s="44">
        <v>1103</v>
      </c>
      <c r="B1106" s="67" t="s">
        <v>3669</v>
      </c>
      <c r="C1106" s="67" t="s">
        <v>3670</v>
      </c>
      <c r="D1106" s="67" t="s">
        <v>17</v>
      </c>
      <c r="E1106" s="67" t="s">
        <v>24</v>
      </c>
      <c r="F1106" s="67" t="s">
        <v>25</v>
      </c>
      <c r="G1106" s="67" t="s">
        <v>3664</v>
      </c>
      <c r="H1106" s="67" t="s">
        <v>3671</v>
      </c>
      <c r="I1106" s="70">
        <v>83</v>
      </c>
      <c r="J1106" s="71">
        <f t="shared" si="93"/>
        <v>22.133333333333336</v>
      </c>
      <c r="K1106" s="60">
        <v>71.4</v>
      </c>
      <c r="L1106" s="71">
        <f t="shared" si="94"/>
        <v>42.84</v>
      </c>
      <c r="M1106" s="71">
        <f t="shared" si="95"/>
        <v>64.97333333333334</v>
      </c>
    </row>
    <row r="1107" spans="1:13" s="22" customFormat="1" ht="21" customHeight="1">
      <c r="A1107" s="44">
        <v>1104</v>
      </c>
      <c r="B1107" s="67" t="s">
        <v>3672</v>
      </c>
      <c r="C1107" s="67" t="s">
        <v>3673</v>
      </c>
      <c r="D1107" s="67" t="s">
        <v>51</v>
      </c>
      <c r="E1107" s="67" t="s">
        <v>18</v>
      </c>
      <c r="F1107" s="67" t="s">
        <v>19</v>
      </c>
      <c r="G1107" s="67">
        <v>2002</v>
      </c>
      <c r="H1107" s="67" t="s">
        <v>3674</v>
      </c>
      <c r="I1107" s="70">
        <v>79</v>
      </c>
      <c r="J1107" s="71">
        <f t="shared" si="93"/>
        <v>21.066666666666666</v>
      </c>
      <c r="K1107" s="72">
        <v>83.4</v>
      </c>
      <c r="L1107" s="71">
        <f t="shared" si="94"/>
        <v>50.04</v>
      </c>
      <c r="M1107" s="71">
        <f t="shared" si="95"/>
        <v>71.10666666666667</v>
      </c>
    </row>
    <row r="1108" spans="1:13" s="23" customFormat="1" ht="21" customHeight="1">
      <c r="A1108" s="44">
        <v>1105</v>
      </c>
      <c r="B1108" s="67" t="s">
        <v>3675</v>
      </c>
      <c r="C1108" s="67" t="s">
        <v>3676</v>
      </c>
      <c r="D1108" s="67" t="s">
        <v>51</v>
      </c>
      <c r="E1108" s="67" t="s">
        <v>18</v>
      </c>
      <c r="F1108" s="67" t="s">
        <v>19</v>
      </c>
      <c r="G1108" s="68">
        <v>2002</v>
      </c>
      <c r="H1108" s="67" t="s">
        <v>3677</v>
      </c>
      <c r="I1108" s="70">
        <v>72</v>
      </c>
      <c r="J1108" s="71">
        <f t="shared" si="93"/>
        <v>19.200000000000003</v>
      </c>
      <c r="K1108" s="72">
        <v>54.6</v>
      </c>
      <c r="L1108" s="71">
        <f t="shared" si="94"/>
        <v>32.76</v>
      </c>
      <c r="M1108" s="71">
        <f t="shared" si="95"/>
        <v>51.96</v>
      </c>
    </row>
    <row r="1109" spans="1:13" s="24" customFormat="1" ht="21" customHeight="1">
      <c r="A1109" s="44">
        <v>1106</v>
      </c>
      <c r="B1109" s="67" t="s">
        <v>3678</v>
      </c>
      <c r="C1109" s="67" t="s">
        <v>3679</v>
      </c>
      <c r="D1109" s="67" t="s">
        <v>51</v>
      </c>
      <c r="E1109" s="67" t="s">
        <v>24</v>
      </c>
      <c r="F1109" s="67" t="s">
        <v>19</v>
      </c>
      <c r="G1109" s="67">
        <v>2003</v>
      </c>
      <c r="H1109" s="67" t="s">
        <v>3680</v>
      </c>
      <c r="I1109" s="70">
        <v>90</v>
      </c>
      <c r="J1109" s="71">
        <f t="shared" si="93"/>
        <v>24</v>
      </c>
      <c r="K1109" s="72">
        <v>87.6</v>
      </c>
      <c r="L1109" s="71">
        <f t="shared" si="94"/>
        <v>52.559999999999995</v>
      </c>
      <c r="M1109" s="71">
        <f t="shared" si="95"/>
        <v>76.56</v>
      </c>
    </row>
    <row r="1110" spans="1:13" s="22" customFormat="1" ht="21" customHeight="1">
      <c r="A1110" s="44">
        <v>1107</v>
      </c>
      <c r="B1110" s="67" t="s">
        <v>3681</v>
      </c>
      <c r="C1110" s="67" t="s">
        <v>3682</v>
      </c>
      <c r="D1110" s="67" t="s">
        <v>51</v>
      </c>
      <c r="E1110" s="67" t="s">
        <v>18</v>
      </c>
      <c r="F1110" s="67" t="s">
        <v>19</v>
      </c>
      <c r="G1110" s="67" t="s">
        <v>3683</v>
      </c>
      <c r="H1110" s="67" t="s">
        <v>3684</v>
      </c>
      <c r="I1110" s="70">
        <v>98</v>
      </c>
      <c r="J1110" s="71">
        <f t="shared" si="93"/>
        <v>26.133333333333333</v>
      </c>
      <c r="K1110" s="72">
        <v>81.6</v>
      </c>
      <c r="L1110" s="71">
        <f t="shared" si="94"/>
        <v>48.959999999999994</v>
      </c>
      <c r="M1110" s="71">
        <f t="shared" si="95"/>
        <v>75.09333333333333</v>
      </c>
    </row>
    <row r="1111" spans="1:13" s="24" customFormat="1" ht="21" customHeight="1">
      <c r="A1111" s="44">
        <v>1108</v>
      </c>
      <c r="B1111" s="67" t="s">
        <v>3685</v>
      </c>
      <c r="C1111" s="67" t="s">
        <v>3686</v>
      </c>
      <c r="D1111" s="67" t="s">
        <v>51</v>
      </c>
      <c r="E1111" s="67" t="s">
        <v>18</v>
      </c>
      <c r="F1111" s="67" t="s">
        <v>19</v>
      </c>
      <c r="G1111" s="67" t="s">
        <v>3683</v>
      </c>
      <c r="H1111" s="67" t="s">
        <v>3687</v>
      </c>
      <c r="I1111" s="70">
        <v>96</v>
      </c>
      <c r="J1111" s="71">
        <f t="shared" si="93"/>
        <v>25.6</v>
      </c>
      <c r="K1111" s="72">
        <v>81.8</v>
      </c>
      <c r="L1111" s="71">
        <f t="shared" si="94"/>
        <v>49.08</v>
      </c>
      <c r="M1111" s="71">
        <f t="shared" si="95"/>
        <v>74.68</v>
      </c>
    </row>
    <row r="1112" spans="1:13" s="24" customFormat="1" ht="21" customHeight="1">
      <c r="A1112" s="44">
        <v>1109</v>
      </c>
      <c r="B1112" s="67" t="s">
        <v>3688</v>
      </c>
      <c r="C1112" s="67" t="s">
        <v>3689</v>
      </c>
      <c r="D1112" s="67" t="s">
        <v>51</v>
      </c>
      <c r="E1112" s="67" t="s">
        <v>18</v>
      </c>
      <c r="F1112" s="67" t="s">
        <v>19</v>
      </c>
      <c r="G1112" s="67" t="s">
        <v>3683</v>
      </c>
      <c r="H1112" s="67" t="s">
        <v>3690</v>
      </c>
      <c r="I1112" s="70">
        <v>91</v>
      </c>
      <c r="J1112" s="71">
        <f t="shared" si="93"/>
        <v>24.266666666666666</v>
      </c>
      <c r="K1112" s="72">
        <v>81.9</v>
      </c>
      <c r="L1112" s="71">
        <f t="shared" si="94"/>
        <v>49.14</v>
      </c>
      <c r="M1112" s="71">
        <f t="shared" si="95"/>
        <v>73.40666666666667</v>
      </c>
    </row>
    <row r="1113" spans="1:13" s="22" customFormat="1" ht="21" customHeight="1">
      <c r="A1113" s="44">
        <v>1110</v>
      </c>
      <c r="B1113" s="67" t="s">
        <v>3691</v>
      </c>
      <c r="C1113" s="67" t="s">
        <v>3692</v>
      </c>
      <c r="D1113" s="67" t="s">
        <v>51</v>
      </c>
      <c r="E1113" s="67" t="s">
        <v>18</v>
      </c>
      <c r="F1113" s="67" t="s">
        <v>19</v>
      </c>
      <c r="G1113" s="67" t="s">
        <v>3683</v>
      </c>
      <c r="H1113" s="67" t="s">
        <v>3693</v>
      </c>
      <c r="I1113" s="70">
        <v>76</v>
      </c>
      <c r="J1113" s="71">
        <f t="shared" si="93"/>
        <v>20.266666666666666</v>
      </c>
      <c r="K1113" s="72">
        <v>87.3</v>
      </c>
      <c r="L1113" s="71">
        <f t="shared" si="94"/>
        <v>52.379999999999995</v>
      </c>
      <c r="M1113" s="71">
        <f t="shared" si="95"/>
        <v>72.64666666666666</v>
      </c>
    </row>
    <row r="1114" spans="1:13" s="24" customFormat="1" ht="21" customHeight="1">
      <c r="A1114" s="44">
        <v>1111</v>
      </c>
      <c r="B1114" s="67" t="s">
        <v>3694</v>
      </c>
      <c r="C1114" s="67" t="s">
        <v>3695</v>
      </c>
      <c r="D1114" s="67" t="s">
        <v>51</v>
      </c>
      <c r="E1114" s="67" t="s">
        <v>18</v>
      </c>
      <c r="F1114" s="67" t="s">
        <v>19</v>
      </c>
      <c r="G1114" s="67" t="s">
        <v>3683</v>
      </c>
      <c r="H1114" s="67" t="s">
        <v>3696</v>
      </c>
      <c r="I1114" s="70">
        <v>76</v>
      </c>
      <c r="J1114" s="71">
        <f t="shared" si="93"/>
        <v>20.266666666666666</v>
      </c>
      <c r="K1114" s="72">
        <v>84.6</v>
      </c>
      <c r="L1114" s="71">
        <f t="shared" si="94"/>
        <v>50.76</v>
      </c>
      <c r="M1114" s="71">
        <f t="shared" si="95"/>
        <v>71.02666666666667</v>
      </c>
    </row>
    <row r="1115" spans="1:13" s="24" customFormat="1" ht="21" customHeight="1">
      <c r="A1115" s="44">
        <v>1112</v>
      </c>
      <c r="B1115" s="67" t="s">
        <v>3697</v>
      </c>
      <c r="C1115" s="67" t="s">
        <v>3698</v>
      </c>
      <c r="D1115" s="67" t="s">
        <v>51</v>
      </c>
      <c r="E1115" s="67" t="s">
        <v>18</v>
      </c>
      <c r="F1115" s="67" t="s">
        <v>19</v>
      </c>
      <c r="G1115" s="67" t="s">
        <v>3683</v>
      </c>
      <c r="H1115" s="67" t="s">
        <v>3699</v>
      </c>
      <c r="I1115" s="70">
        <v>86</v>
      </c>
      <c r="J1115" s="71">
        <f t="shared" si="93"/>
        <v>22.933333333333337</v>
      </c>
      <c r="K1115" s="72">
        <v>73.2</v>
      </c>
      <c r="L1115" s="71">
        <f t="shared" si="94"/>
        <v>43.92</v>
      </c>
      <c r="M1115" s="71">
        <f t="shared" si="95"/>
        <v>66.85333333333334</v>
      </c>
    </row>
    <row r="1116" spans="1:13" s="22" customFormat="1" ht="21" customHeight="1">
      <c r="A1116" s="44">
        <v>1113</v>
      </c>
      <c r="B1116" s="67" t="s">
        <v>3700</v>
      </c>
      <c r="C1116" s="67" t="s">
        <v>3701</v>
      </c>
      <c r="D1116" s="67" t="s">
        <v>51</v>
      </c>
      <c r="E1116" s="67" t="s">
        <v>24</v>
      </c>
      <c r="F1116" s="67" t="s">
        <v>19</v>
      </c>
      <c r="G1116" s="67">
        <v>2004</v>
      </c>
      <c r="H1116" s="67" t="s">
        <v>3702</v>
      </c>
      <c r="I1116" s="70">
        <v>87</v>
      </c>
      <c r="J1116" s="71">
        <f t="shared" si="93"/>
        <v>23.200000000000003</v>
      </c>
      <c r="K1116" s="72">
        <v>61.5</v>
      </c>
      <c r="L1116" s="71">
        <f t="shared" si="94"/>
        <v>36.9</v>
      </c>
      <c r="M1116" s="71">
        <f t="shared" si="95"/>
        <v>60.1</v>
      </c>
    </row>
    <row r="1117" spans="1:13" s="24" customFormat="1" ht="21" customHeight="1">
      <c r="A1117" s="44">
        <v>1114</v>
      </c>
      <c r="B1117" s="67" t="s">
        <v>3703</v>
      </c>
      <c r="C1117" s="67" t="s">
        <v>3704</v>
      </c>
      <c r="D1117" s="67" t="s">
        <v>51</v>
      </c>
      <c r="E1117" s="67" t="s">
        <v>18</v>
      </c>
      <c r="F1117" s="67" t="s">
        <v>19</v>
      </c>
      <c r="G1117" s="67" t="s">
        <v>3705</v>
      </c>
      <c r="H1117" s="67" t="s">
        <v>3706</v>
      </c>
      <c r="I1117" s="70">
        <v>81</v>
      </c>
      <c r="J1117" s="71">
        <f t="shared" si="93"/>
        <v>21.6</v>
      </c>
      <c r="K1117" s="72">
        <v>62</v>
      </c>
      <c r="L1117" s="71">
        <f t="shared" si="94"/>
        <v>37.199999999999996</v>
      </c>
      <c r="M1117" s="71">
        <f t="shared" si="95"/>
        <v>58.8</v>
      </c>
    </row>
    <row r="1118" spans="1:13" s="23" customFormat="1" ht="21" customHeight="1">
      <c r="A1118" s="44">
        <v>1115</v>
      </c>
      <c r="B1118" s="67" t="s">
        <v>3707</v>
      </c>
      <c r="C1118" s="67" t="s">
        <v>3708</v>
      </c>
      <c r="D1118" s="67" t="s">
        <v>51</v>
      </c>
      <c r="E1118" s="67" t="s">
        <v>18</v>
      </c>
      <c r="F1118" s="67" t="s">
        <v>19</v>
      </c>
      <c r="G1118" s="67" t="s">
        <v>3705</v>
      </c>
      <c r="H1118" s="67" t="s">
        <v>3709</v>
      </c>
      <c r="I1118" s="70">
        <v>86</v>
      </c>
      <c r="J1118" s="71">
        <f t="shared" si="93"/>
        <v>22.933333333333337</v>
      </c>
      <c r="K1118" s="72">
        <v>0</v>
      </c>
      <c r="L1118" s="71">
        <f t="shared" si="94"/>
        <v>0</v>
      </c>
      <c r="M1118" s="71">
        <f t="shared" si="95"/>
        <v>22.933333333333337</v>
      </c>
    </row>
    <row r="1119" spans="1:13" s="22" customFormat="1" ht="21" customHeight="1">
      <c r="A1119" s="44">
        <v>1116</v>
      </c>
      <c r="B1119" s="67" t="s">
        <v>3710</v>
      </c>
      <c r="C1119" s="67" t="s">
        <v>3711</v>
      </c>
      <c r="D1119" s="67" t="s">
        <v>51</v>
      </c>
      <c r="E1119" s="67" t="s">
        <v>18</v>
      </c>
      <c r="F1119" s="67" t="s">
        <v>25</v>
      </c>
      <c r="G1119" s="67" t="s">
        <v>3712</v>
      </c>
      <c r="H1119" s="67" t="s">
        <v>3713</v>
      </c>
      <c r="I1119" s="70">
        <v>67</v>
      </c>
      <c r="J1119" s="71">
        <f t="shared" si="93"/>
        <v>17.866666666666667</v>
      </c>
      <c r="K1119" s="72">
        <v>84.8</v>
      </c>
      <c r="L1119" s="71">
        <f t="shared" si="94"/>
        <v>50.879999999999995</v>
      </c>
      <c r="M1119" s="71">
        <f t="shared" si="95"/>
        <v>68.74666666666667</v>
      </c>
    </row>
    <row r="1120" spans="1:13" s="24" customFormat="1" ht="21" customHeight="1">
      <c r="A1120" s="44">
        <v>1117</v>
      </c>
      <c r="B1120" s="67" t="s">
        <v>3714</v>
      </c>
      <c r="C1120" s="67" t="s">
        <v>3715</v>
      </c>
      <c r="D1120" s="67" t="s">
        <v>51</v>
      </c>
      <c r="E1120" s="67" t="s">
        <v>18</v>
      </c>
      <c r="F1120" s="67" t="s">
        <v>25</v>
      </c>
      <c r="G1120" s="67" t="s">
        <v>3712</v>
      </c>
      <c r="H1120" s="67" t="s">
        <v>3716</v>
      </c>
      <c r="I1120" s="70">
        <v>80</v>
      </c>
      <c r="J1120" s="71">
        <f t="shared" si="93"/>
        <v>21.333333333333336</v>
      </c>
      <c r="K1120" s="72">
        <v>74.8</v>
      </c>
      <c r="L1120" s="71">
        <f t="shared" si="94"/>
        <v>44.879999999999995</v>
      </c>
      <c r="M1120" s="71">
        <f t="shared" si="95"/>
        <v>66.21333333333334</v>
      </c>
    </row>
    <row r="1121" spans="1:13" s="23" customFormat="1" ht="21" customHeight="1">
      <c r="A1121" s="44">
        <v>1118</v>
      </c>
      <c r="B1121" s="67" t="s">
        <v>3717</v>
      </c>
      <c r="C1121" s="67" t="s">
        <v>3718</v>
      </c>
      <c r="D1121" s="67" t="s">
        <v>51</v>
      </c>
      <c r="E1121" s="67" t="s">
        <v>18</v>
      </c>
      <c r="F1121" s="67" t="s">
        <v>371</v>
      </c>
      <c r="G1121" s="67" t="s">
        <v>3712</v>
      </c>
      <c r="H1121" s="67" t="s">
        <v>3719</v>
      </c>
      <c r="I1121" s="70">
        <v>70</v>
      </c>
      <c r="J1121" s="71">
        <f t="shared" si="93"/>
        <v>18.666666666666668</v>
      </c>
      <c r="K1121" s="72">
        <v>50.6</v>
      </c>
      <c r="L1121" s="71">
        <f t="shared" si="94"/>
        <v>30.36</v>
      </c>
      <c r="M1121" s="71">
        <f t="shared" si="95"/>
        <v>49.02666666666667</v>
      </c>
    </row>
    <row r="1122" spans="1:13" s="23" customFormat="1" ht="21" customHeight="1">
      <c r="A1122" s="44">
        <v>1119</v>
      </c>
      <c r="B1122" s="67" t="s">
        <v>3720</v>
      </c>
      <c r="C1122" s="67" t="s">
        <v>3721</v>
      </c>
      <c r="D1122" s="67" t="s">
        <v>17</v>
      </c>
      <c r="E1122" s="67" t="s">
        <v>24</v>
      </c>
      <c r="F1122" s="67" t="s">
        <v>25</v>
      </c>
      <c r="G1122" s="67" t="s">
        <v>3722</v>
      </c>
      <c r="H1122" s="67" t="s">
        <v>3723</v>
      </c>
      <c r="I1122" s="70">
        <v>83</v>
      </c>
      <c r="J1122" s="71">
        <f t="shared" si="93"/>
        <v>22.133333333333336</v>
      </c>
      <c r="K1122" s="72">
        <v>87.8</v>
      </c>
      <c r="L1122" s="71">
        <f t="shared" si="94"/>
        <v>52.68</v>
      </c>
      <c r="M1122" s="71">
        <f t="shared" si="95"/>
        <v>74.81333333333333</v>
      </c>
    </row>
    <row r="1123" spans="1:13" s="22" customFormat="1" ht="21" customHeight="1">
      <c r="A1123" s="44">
        <v>1120</v>
      </c>
      <c r="B1123" s="67" t="s">
        <v>3724</v>
      </c>
      <c r="C1123" s="67" t="s">
        <v>3725</v>
      </c>
      <c r="D1123" s="67" t="s">
        <v>17</v>
      </c>
      <c r="E1123" s="67" t="s">
        <v>24</v>
      </c>
      <c r="F1123" s="67" t="s">
        <v>25</v>
      </c>
      <c r="G1123" s="67" t="s">
        <v>3722</v>
      </c>
      <c r="H1123" s="67" t="s">
        <v>3726</v>
      </c>
      <c r="I1123" s="70">
        <v>77</v>
      </c>
      <c r="J1123" s="71">
        <f t="shared" si="93"/>
        <v>20.533333333333335</v>
      </c>
      <c r="K1123" s="72">
        <v>87.8</v>
      </c>
      <c r="L1123" s="71">
        <f t="shared" si="94"/>
        <v>52.68</v>
      </c>
      <c r="M1123" s="71">
        <f t="shared" si="95"/>
        <v>73.21333333333334</v>
      </c>
    </row>
    <row r="1124" spans="1:13" s="24" customFormat="1" ht="21" customHeight="1">
      <c r="A1124" s="44">
        <v>1121</v>
      </c>
      <c r="B1124" s="67" t="s">
        <v>3727</v>
      </c>
      <c r="C1124" s="67" t="s">
        <v>3728</v>
      </c>
      <c r="D1124" s="67" t="s">
        <v>17</v>
      </c>
      <c r="E1124" s="67" t="s">
        <v>24</v>
      </c>
      <c r="F1124" s="67" t="s">
        <v>19</v>
      </c>
      <c r="G1124" s="67" t="s">
        <v>3722</v>
      </c>
      <c r="H1124" s="67" t="s">
        <v>3729</v>
      </c>
      <c r="I1124" s="70">
        <v>80</v>
      </c>
      <c r="J1124" s="71">
        <f t="shared" si="93"/>
        <v>21.333333333333336</v>
      </c>
      <c r="K1124" s="72">
        <v>85.2</v>
      </c>
      <c r="L1124" s="71">
        <f t="shared" si="94"/>
        <v>51.12</v>
      </c>
      <c r="M1124" s="71">
        <f t="shared" si="95"/>
        <v>72.45333333333333</v>
      </c>
    </row>
    <row r="1125" spans="1:13" s="22" customFormat="1" ht="21" customHeight="1">
      <c r="A1125" s="44">
        <v>1122</v>
      </c>
      <c r="B1125" s="67" t="s">
        <v>3730</v>
      </c>
      <c r="C1125" s="67" t="s">
        <v>3731</v>
      </c>
      <c r="D1125" s="67" t="s">
        <v>17</v>
      </c>
      <c r="E1125" s="67" t="s">
        <v>24</v>
      </c>
      <c r="F1125" s="67" t="s">
        <v>25</v>
      </c>
      <c r="G1125" s="67" t="s">
        <v>3732</v>
      </c>
      <c r="H1125" s="67" t="s">
        <v>3733</v>
      </c>
      <c r="I1125" s="70">
        <v>87</v>
      </c>
      <c r="J1125" s="71">
        <f t="shared" si="93"/>
        <v>23.200000000000003</v>
      </c>
      <c r="K1125" s="72">
        <v>68.4</v>
      </c>
      <c r="L1125" s="71">
        <f t="shared" si="94"/>
        <v>41.04</v>
      </c>
      <c r="M1125" s="71">
        <f t="shared" si="95"/>
        <v>64.24000000000001</v>
      </c>
    </row>
    <row r="1126" spans="1:13" s="22" customFormat="1" ht="21" customHeight="1">
      <c r="A1126" s="44">
        <v>1123</v>
      </c>
      <c r="B1126" s="67" t="s">
        <v>3734</v>
      </c>
      <c r="C1126" s="67" t="s">
        <v>3735</v>
      </c>
      <c r="D1126" s="67" t="s">
        <v>17</v>
      </c>
      <c r="E1126" s="67" t="s">
        <v>18</v>
      </c>
      <c r="F1126" s="67" t="s">
        <v>19</v>
      </c>
      <c r="G1126" s="67" t="s">
        <v>3732</v>
      </c>
      <c r="H1126" s="67" t="s">
        <v>3736</v>
      </c>
      <c r="I1126" s="70">
        <v>83</v>
      </c>
      <c r="J1126" s="71">
        <f t="shared" si="93"/>
        <v>22.133333333333336</v>
      </c>
      <c r="K1126" s="72">
        <v>69</v>
      </c>
      <c r="L1126" s="71">
        <f t="shared" si="94"/>
        <v>41.4</v>
      </c>
      <c r="M1126" s="71">
        <f t="shared" si="95"/>
        <v>63.53333333333333</v>
      </c>
    </row>
    <row r="1127" spans="1:13" s="24" customFormat="1" ht="21" customHeight="1">
      <c r="A1127" s="44">
        <v>1124</v>
      </c>
      <c r="B1127" s="67" t="s">
        <v>3737</v>
      </c>
      <c r="C1127" s="67" t="s">
        <v>3738</v>
      </c>
      <c r="D1127" s="67" t="s">
        <v>17</v>
      </c>
      <c r="E1127" s="67" t="s">
        <v>18</v>
      </c>
      <c r="F1127" s="67" t="s">
        <v>25</v>
      </c>
      <c r="G1127" s="67" t="s">
        <v>3732</v>
      </c>
      <c r="H1127" s="67" t="s">
        <v>3739</v>
      </c>
      <c r="I1127" s="70">
        <v>73</v>
      </c>
      <c r="J1127" s="71">
        <f t="shared" si="93"/>
        <v>19.46666666666667</v>
      </c>
      <c r="K1127" s="72">
        <v>57.8</v>
      </c>
      <c r="L1127" s="71">
        <f t="shared" si="94"/>
        <v>34.68</v>
      </c>
      <c r="M1127" s="71">
        <f t="shared" si="95"/>
        <v>54.14666666666667</v>
      </c>
    </row>
    <row r="1128" spans="1:13" s="22" customFormat="1" ht="21" customHeight="1">
      <c r="A1128" s="44">
        <v>1125</v>
      </c>
      <c r="B1128" s="67" t="s">
        <v>3740</v>
      </c>
      <c r="C1128" s="67" t="s">
        <v>3741</v>
      </c>
      <c r="D1128" s="67" t="s">
        <v>51</v>
      </c>
      <c r="E1128" s="67" t="s">
        <v>18</v>
      </c>
      <c r="F1128" s="67" t="s">
        <v>19</v>
      </c>
      <c r="G1128" s="67" t="s">
        <v>3742</v>
      </c>
      <c r="H1128" s="67" t="s">
        <v>3743</v>
      </c>
      <c r="I1128" s="70">
        <v>66</v>
      </c>
      <c r="J1128" s="71">
        <f t="shared" si="93"/>
        <v>17.6</v>
      </c>
      <c r="K1128" s="72">
        <v>86.2</v>
      </c>
      <c r="L1128" s="71">
        <f t="shared" si="94"/>
        <v>51.72</v>
      </c>
      <c r="M1128" s="71">
        <f t="shared" si="95"/>
        <v>69.32</v>
      </c>
    </row>
    <row r="1129" spans="1:13" s="22" customFormat="1" ht="21" customHeight="1">
      <c r="A1129" s="44">
        <v>1126</v>
      </c>
      <c r="B1129" s="67" t="s">
        <v>3744</v>
      </c>
      <c r="C1129" s="67" t="s">
        <v>3745</v>
      </c>
      <c r="D1129" s="67" t="s">
        <v>17</v>
      </c>
      <c r="E1129" s="67" t="s">
        <v>24</v>
      </c>
      <c r="F1129" s="67" t="s">
        <v>25</v>
      </c>
      <c r="G1129" s="67" t="s">
        <v>3742</v>
      </c>
      <c r="H1129" s="67" t="s">
        <v>3746</v>
      </c>
      <c r="I1129" s="70">
        <v>64</v>
      </c>
      <c r="J1129" s="71">
        <f t="shared" si="93"/>
        <v>17.066666666666666</v>
      </c>
      <c r="K1129" s="72">
        <v>77.8</v>
      </c>
      <c r="L1129" s="71">
        <f t="shared" si="94"/>
        <v>46.68</v>
      </c>
      <c r="M1129" s="71">
        <f t="shared" si="95"/>
        <v>63.74666666666667</v>
      </c>
    </row>
    <row r="1130" spans="1:13" s="22" customFormat="1" ht="21" customHeight="1">
      <c r="A1130" s="44">
        <v>1127</v>
      </c>
      <c r="B1130" s="67" t="s">
        <v>3747</v>
      </c>
      <c r="C1130" s="67" t="s">
        <v>3748</v>
      </c>
      <c r="D1130" s="67" t="s">
        <v>51</v>
      </c>
      <c r="E1130" s="67" t="s">
        <v>24</v>
      </c>
      <c r="F1130" s="67" t="s">
        <v>25</v>
      </c>
      <c r="G1130" s="67" t="s">
        <v>3749</v>
      </c>
      <c r="H1130" s="67" t="s">
        <v>3750</v>
      </c>
      <c r="I1130" s="70">
        <v>103</v>
      </c>
      <c r="J1130" s="71">
        <f t="shared" si="93"/>
        <v>27.46666666666667</v>
      </c>
      <c r="K1130" s="72">
        <v>59.8</v>
      </c>
      <c r="L1130" s="71">
        <f t="shared" si="94"/>
        <v>35.879999999999995</v>
      </c>
      <c r="M1130" s="71">
        <f t="shared" si="95"/>
        <v>63.346666666666664</v>
      </c>
    </row>
    <row r="1131" spans="1:13" s="22" customFormat="1" ht="21" customHeight="1">
      <c r="A1131" s="44">
        <v>1128</v>
      </c>
      <c r="B1131" s="67" t="s">
        <v>3751</v>
      </c>
      <c r="C1131" s="67" t="s">
        <v>3752</v>
      </c>
      <c r="D1131" s="67" t="s">
        <v>51</v>
      </c>
      <c r="E1131" s="67" t="s">
        <v>70</v>
      </c>
      <c r="F1131" s="67" t="s">
        <v>25</v>
      </c>
      <c r="G1131" s="67" t="s">
        <v>3753</v>
      </c>
      <c r="H1131" s="67" t="s">
        <v>3754</v>
      </c>
      <c r="I1131" s="70">
        <v>74</v>
      </c>
      <c r="J1131" s="71">
        <f t="shared" si="93"/>
        <v>19.733333333333334</v>
      </c>
      <c r="K1131" s="72">
        <v>67</v>
      </c>
      <c r="L1131" s="71">
        <f t="shared" si="94"/>
        <v>40.199999999999996</v>
      </c>
      <c r="M1131" s="71">
        <f t="shared" si="95"/>
        <v>59.93333333333333</v>
      </c>
    </row>
    <row r="1132" spans="1:13" s="25" customFormat="1" ht="21" customHeight="1">
      <c r="A1132" s="44">
        <v>1129</v>
      </c>
      <c r="B1132" s="67" t="s">
        <v>3755</v>
      </c>
      <c r="C1132" s="67" t="s">
        <v>3756</v>
      </c>
      <c r="D1132" s="67" t="s">
        <v>51</v>
      </c>
      <c r="E1132" s="67" t="s">
        <v>18</v>
      </c>
      <c r="F1132" s="67" t="s">
        <v>25</v>
      </c>
      <c r="G1132" s="69" t="s">
        <v>3753</v>
      </c>
      <c r="H1132" s="67" t="s">
        <v>3757</v>
      </c>
      <c r="I1132" s="70">
        <v>76</v>
      </c>
      <c r="J1132" s="71">
        <f t="shared" si="93"/>
        <v>20.266666666666666</v>
      </c>
      <c r="K1132" s="72">
        <v>53.6</v>
      </c>
      <c r="L1132" s="71">
        <f t="shared" si="94"/>
        <v>32.16</v>
      </c>
      <c r="M1132" s="71">
        <f t="shared" si="95"/>
        <v>52.42666666666666</v>
      </c>
    </row>
    <row r="1133" spans="1:13" s="23" customFormat="1" ht="21" customHeight="1">
      <c r="A1133" s="44">
        <v>1130</v>
      </c>
      <c r="B1133" s="67" t="s">
        <v>3758</v>
      </c>
      <c r="C1133" s="67" t="s">
        <v>3759</v>
      </c>
      <c r="D1133" s="67" t="s">
        <v>51</v>
      </c>
      <c r="E1133" s="67" t="s">
        <v>18</v>
      </c>
      <c r="F1133" s="67" t="s">
        <v>25</v>
      </c>
      <c r="G1133" s="67" t="s">
        <v>3753</v>
      </c>
      <c r="H1133" s="67" t="s">
        <v>3760</v>
      </c>
      <c r="I1133" s="70">
        <v>79</v>
      </c>
      <c r="J1133" s="71">
        <f t="shared" si="93"/>
        <v>21.066666666666666</v>
      </c>
      <c r="K1133" s="72">
        <v>37.6</v>
      </c>
      <c r="L1133" s="71">
        <f t="shared" si="94"/>
        <v>22.56</v>
      </c>
      <c r="M1133" s="71">
        <f t="shared" si="95"/>
        <v>43.626666666666665</v>
      </c>
    </row>
    <row r="1134" spans="1:13" s="24" customFormat="1" ht="21" customHeight="1">
      <c r="A1134" s="44">
        <v>1131</v>
      </c>
      <c r="B1134" s="67" t="s">
        <v>3761</v>
      </c>
      <c r="C1134" s="67" t="s">
        <v>3762</v>
      </c>
      <c r="D1134" s="67" t="s">
        <v>17</v>
      </c>
      <c r="E1134" s="67" t="s">
        <v>24</v>
      </c>
      <c r="F1134" s="67" t="s">
        <v>25</v>
      </c>
      <c r="G1134" s="67" t="s">
        <v>3763</v>
      </c>
      <c r="H1134" s="67" t="s">
        <v>3764</v>
      </c>
      <c r="I1134" s="70">
        <v>76</v>
      </c>
      <c r="J1134" s="71">
        <f t="shared" si="93"/>
        <v>20.266666666666666</v>
      </c>
      <c r="K1134" s="72">
        <v>53.2</v>
      </c>
      <c r="L1134" s="71">
        <f t="shared" si="94"/>
        <v>31.92</v>
      </c>
      <c r="M1134" s="71">
        <f t="shared" si="95"/>
        <v>52.18666666666667</v>
      </c>
    </row>
    <row r="1135" spans="1:13" s="24" customFormat="1" ht="21" customHeight="1">
      <c r="A1135" s="44">
        <v>1132</v>
      </c>
      <c r="B1135" s="67" t="s">
        <v>3765</v>
      </c>
      <c r="C1135" s="67" t="s">
        <v>3766</v>
      </c>
      <c r="D1135" s="67" t="s">
        <v>17</v>
      </c>
      <c r="E1135" s="67" t="s">
        <v>24</v>
      </c>
      <c r="F1135" s="67" t="s">
        <v>25</v>
      </c>
      <c r="G1135" s="67" t="s">
        <v>3767</v>
      </c>
      <c r="H1135" s="67" t="s">
        <v>3768</v>
      </c>
      <c r="I1135" s="70">
        <v>67</v>
      </c>
      <c r="J1135" s="71">
        <f t="shared" si="93"/>
        <v>17.866666666666667</v>
      </c>
      <c r="K1135" s="72">
        <v>88</v>
      </c>
      <c r="L1135" s="71">
        <f t="shared" si="94"/>
        <v>52.8</v>
      </c>
      <c r="M1135" s="71">
        <f t="shared" si="95"/>
        <v>70.66666666666666</v>
      </c>
    </row>
    <row r="1136" spans="1:13" s="22" customFormat="1" ht="21" customHeight="1">
      <c r="A1136" s="44">
        <v>1133</v>
      </c>
      <c r="B1136" s="67" t="s">
        <v>3769</v>
      </c>
      <c r="C1136" s="67" t="s">
        <v>3770</v>
      </c>
      <c r="D1136" s="67" t="s">
        <v>17</v>
      </c>
      <c r="E1136" s="67" t="s">
        <v>24</v>
      </c>
      <c r="F1136" s="67" t="s">
        <v>25</v>
      </c>
      <c r="G1136" s="67" t="s">
        <v>3767</v>
      </c>
      <c r="H1136" s="67" t="s">
        <v>3771</v>
      </c>
      <c r="I1136" s="70">
        <v>71</v>
      </c>
      <c r="J1136" s="71">
        <f t="shared" si="93"/>
        <v>18.933333333333334</v>
      </c>
      <c r="K1136" s="72">
        <v>74.2</v>
      </c>
      <c r="L1136" s="71">
        <f t="shared" si="94"/>
        <v>44.52</v>
      </c>
      <c r="M1136" s="71">
        <f t="shared" si="95"/>
        <v>63.45333333333333</v>
      </c>
    </row>
    <row r="1137" spans="1:13" s="22" customFormat="1" ht="21" customHeight="1">
      <c r="A1137" s="44">
        <v>1134</v>
      </c>
      <c r="B1137" s="67" t="s">
        <v>3772</v>
      </c>
      <c r="C1137" s="67" t="s">
        <v>3773</v>
      </c>
      <c r="D1137" s="67" t="s">
        <v>51</v>
      </c>
      <c r="E1137" s="67" t="s">
        <v>18</v>
      </c>
      <c r="F1137" s="67" t="s">
        <v>371</v>
      </c>
      <c r="G1137" s="67" t="s">
        <v>3774</v>
      </c>
      <c r="H1137" s="67" t="s">
        <v>3775</v>
      </c>
      <c r="I1137" s="70">
        <v>89</v>
      </c>
      <c r="J1137" s="71">
        <f t="shared" si="93"/>
        <v>23.733333333333334</v>
      </c>
      <c r="K1137" s="72">
        <v>83</v>
      </c>
      <c r="L1137" s="71">
        <f t="shared" si="94"/>
        <v>49.8</v>
      </c>
      <c r="M1137" s="71">
        <f t="shared" si="95"/>
        <v>73.53333333333333</v>
      </c>
    </row>
    <row r="1138" spans="1:13" s="23" customFormat="1" ht="21" customHeight="1">
      <c r="A1138" s="44">
        <v>1135</v>
      </c>
      <c r="B1138" s="67" t="s">
        <v>3776</v>
      </c>
      <c r="C1138" s="67" t="s">
        <v>3777</v>
      </c>
      <c r="D1138" s="67" t="s">
        <v>51</v>
      </c>
      <c r="E1138" s="67" t="s">
        <v>70</v>
      </c>
      <c r="F1138" s="67" t="s">
        <v>371</v>
      </c>
      <c r="G1138" s="67" t="s">
        <v>3774</v>
      </c>
      <c r="H1138" s="67" t="s">
        <v>3778</v>
      </c>
      <c r="I1138" s="70">
        <v>96</v>
      </c>
      <c r="J1138" s="71">
        <f t="shared" si="93"/>
        <v>25.6</v>
      </c>
      <c r="K1138" s="72">
        <v>66.7</v>
      </c>
      <c r="L1138" s="71">
        <f t="shared" si="94"/>
        <v>40.02</v>
      </c>
      <c r="M1138" s="71">
        <f t="shared" si="95"/>
        <v>65.62</v>
      </c>
    </row>
    <row r="1139" spans="1:13" s="25" customFormat="1" ht="21" customHeight="1">
      <c r="A1139" s="44">
        <v>1136</v>
      </c>
      <c r="B1139" s="67" t="s">
        <v>3779</v>
      </c>
      <c r="C1139" s="67" t="s">
        <v>3780</v>
      </c>
      <c r="D1139" s="67" t="s">
        <v>51</v>
      </c>
      <c r="E1139" s="67" t="s">
        <v>18</v>
      </c>
      <c r="F1139" s="67" t="s">
        <v>371</v>
      </c>
      <c r="G1139" s="67" t="s">
        <v>3774</v>
      </c>
      <c r="H1139" s="67" t="s">
        <v>3781</v>
      </c>
      <c r="I1139" s="70">
        <v>86</v>
      </c>
      <c r="J1139" s="71">
        <f t="shared" si="93"/>
        <v>22.933333333333337</v>
      </c>
      <c r="K1139" s="72">
        <v>55.3</v>
      </c>
      <c r="L1139" s="71">
        <f t="shared" si="94"/>
        <v>33.18</v>
      </c>
      <c r="M1139" s="71">
        <f t="shared" si="95"/>
        <v>56.11333333333334</v>
      </c>
    </row>
    <row r="1140" spans="1:13" s="22" customFormat="1" ht="21" customHeight="1">
      <c r="A1140" s="44">
        <v>1137</v>
      </c>
      <c r="B1140" s="67" t="s">
        <v>3782</v>
      </c>
      <c r="C1140" s="67" t="s">
        <v>3783</v>
      </c>
      <c r="D1140" s="67" t="s">
        <v>51</v>
      </c>
      <c r="E1140" s="67" t="s">
        <v>24</v>
      </c>
      <c r="F1140" s="67" t="s">
        <v>371</v>
      </c>
      <c r="G1140" s="67" t="s">
        <v>3784</v>
      </c>
      <c r="H1140" s="67" t="s">
        <v>3785</v>
      </c>
      <c r="I1140" s="70">
        <v>98</v>
      </c>
      <c r="J1140" s="71">
        <f t="shared" si="93"/>
        <v>26.133333333333333</v>
      </c>
      <c r="K1140" s="72">
        <v>91</v>
      </c>
      <c r="L1140" s="71">
        <f t="shared" si="94"/>
        <v>54.6</v>
      </c>
      <c r="M1140" s="71">
        <f t="shared" si="95"/>
        <v>80.73333333333333</v>
      </c>
    </row>
    <row r="1141" spans="1:13" s="24" customFormat="1" ht="21" customHeight="1">
      <c r="A1141" s="44">
        <v>1138</v>
      </c>
      <c r="B1141" s="67" t="s">
        <v>3786</v>
      </c>
      <c r="C1141" s="67" t="s">
        <v>3787</v>
      </c>
      <c r="D1141" s="67" t="s">
        <v>51</v>
      </c>
      <c r="E1141" s="67" t="s">
        <v>24</v>
      </c>
      <c r="F1141" s="67" t="s">
        <v>371</v>
      </c>
      <c r="G1141" s="67" t="s">
        <v>3784</v>
      </c>
      <c r="H1141" s="67" t="s">
        <v>3788</v>
      </c>
      <c r="I1141" s="70">
        <v>90</v>
      </c>
      <c r="J1141" s="71">
        <f t="shared" si="93"/>
        <v>24</v>
      </c>
      <c r="K1141" s="60">
        <v>83.5</v>
      </c>
      <c r="L1141" s="71">
        <f t="shared" si="94"/>
        <v>50.1</v>
      </c>
      <c r="M1141" s="71">
        <f t="shared" si="95"/>
        <v>74.1</v>
      </c>
    </row>
    <row r="1142" spans="1:13" s="24" customFormat="1" ht="21" customHeight="1">
      <c r="A1142" s="44">
        <v>1139</v>
      </c>
      <c r="B1142" s="67" t="s">
        <v>3789</v>
      </c>
      <c r="C1142" s="67" t="s">
        <v>3790</v>
      </c>
      <c r="D1142" s="67" t="s">
        <v>51</v>
      </c>
      <c r="E1142" s="67" t="s">
        <v>24</v>
      </c>
      <c r="F1142" s="67" t="s">
        <v>25</v>
      </c>
      <c r="G1142" s="67" t="s">
        <v>3784</v>
      </c>
      <c r="H1142" s="67" t="s">
        <v>3791</v>
      </c>
      <c r="I1142" s="70">
        <v>82</v>
      </c>
      <c r="J1142" s="71">
        <f t="shared" si="93"/>
        <v>21.866666666666667</v>
      </c>
      <c r="K1142" s="60">
        <v>85.3</v>
      </c>
      <c r="L1142" s="71">
        <f t="shared" si="94"/>
        <v>51.18</v>
      </c>
      <c r="M1142" s="71">
        <f t="shared" si="95"/>
        <v>73.04666666666667</v>
      </c>
    </row>
    <row r="1143" spans="1:13" s="26" customFormat="1" ht="21" customHeight="1">
      <c r="A1143" s="44">
        <v>1140</v>
      </c>
      <c r="B1143" s="67" t="s">
        <v>3792</v>
      </c>
      <c r="C1143" s="67" t="s">
        <v>3793</v>
      </c>
      <c r="D1143" s="67" t="s">
        <v>17</v>
      </c>
      <c r="E1143" s="67" t="s">
        <v>18</v>
      </c>
      <c r="F1143" s="67" t="s">
        <v>19</v>
      </c>
      <c r="G1143" s="67" t="s">
        <v>3794</v>
      </c>
      <c r="H1143" s="67" t="s">
        <v>3795</v>
      </c>
      <c r="I1143" s="70">
        <v>78</v>
      </c>
      <c r="J1143" s="71">
        <f t="shared" si="93"/>
        <v>20.8</v>
      </c>
      <c r="K1143" s="72">
        <v>81.2</v>
      </c>
      <c r="L1143" s="71">
        <f t="shared" si="94"/>
        <v>48.72</v>
      </c>
      <c r="M1143" s="71">
        <f t="shared" si="95"/>
        <v>69.52</v>
      </c>
    </row>
    <row r="1144" spans="1:13" s="26" customFormat="1" ht="21" customHeight="1">
      <c r="A1144" s="44">
        <v>1141</v>
      </c>
      <c r="B1144" s="67" t="s">
        <v>3796</v>
      </c>
      <c r="C1144" s="67" t="s">
        <v>3797</v>
      </c>
      <c r="D1144" s="67" t="s">
        <v>51</v>
      </c>
      <c r="E1144" s="67" t="s">
        <v>18</v>
      </c>
      <c r="F1144" s="67" t="s">
        <v>19</v>
      </c>
      <c r="G1144" s="67" t="s">
        <v>3794</v>
      </c>
      <c r="H1144" s="67" t="s">
        <v>3798</v>
      </c>
      <c r="I1144" s="70">
        <v>75</v>
      </c>
      <c r="J1144" s="71">
        <f t="shared" si="93"/>
        <v>20</v>
      </c>
      <c r="K1144" s="72">
        <v>64.6</v>
      </c>
      <c r="L1144" s="71">
        <f t="shared" si="94"/>
        <v>38.76</v>
      </c>
      <c r="M1144" s="71">
        <f t="shared" si="95"/>
        <v>58.76</v>
      </c>
    </row>
    <row r="1145" spans="1:13" s="27" customFormat="1" ht="21" customHeight="1">
      <c r="A1145" s="44">
        <v>1142</v>
      </c>
      <c r="B1145" s="67" t="s">
        <v>3799</v>
      </c>
      <c r="C1145" s="67" t="s">
        <v>3800</v>
      </c>
      <c r="D1145" s="67" t="s">
        <v>17</v>
      </c>
      <c r="E1145" s="67" t="s">
        <v>788</v>
      </c>
      <c r="F1145" s="67" t="s">
        <v>25</v>
      </c>
      <c r="G1145" s="67" t="s">
        <v>3801</v>
      </c>
      <c r="H1145" s="67" t="s">
        <v>3802</v>
      </c>
      <c r="I1145" s="70">
        <v>75</v>
      </c>
      <c r="J1145" s="71">
        <f t="shared" si="93"/>
        <v>20</v>
      </c>
      <c r="K1145" s="72">
        <v>66.8</v>
      </c>
      <c r="L1145" s="71">
        <f t="shared" si="94"/>
        <v>40.08</v>
      </c>
      <c r="M1145" s="71">
        <f t="shared" si="95"/>
        <v>60.08</v>
      </c>
    </row>
    <row r="1146" spans="1:13" s="27" customFormat="1" ht="21" customHeight="1">
      <c r="A1146" s="44">
        <v>1143</v>
      </c>
      <c r="B1146" s="67" t="s">
        <v>3803</v>
      </c>
      <c r="C1146" s="67" t="s">
        <v>3804</v>
      </c>
      <c r="D1146" s="67" t="s">
        <v>51</v>
      </c>
      <c r="E1146" s="67" t="s">
        <v>24</v>
      </c>
      <c r="F1146" s="67" t="s">
        <v>25</v>
      </c>
      <c r="G1146" s="67" t="s">
        <v>3805</v>
      </c>
      <c r="H1146" s="67" t="s">
        <v>3806</v>
      </c>
      <c r="I1146" s="70">
        <v>92</v>
      </c>
      <c r="J1146" s="71">
        <f t="shared" si="93"/>
        <v>24.533333333333335</v>
      </c>
      <c r="K1146" s="72">
        <v>79.2</v>
      </c>
      <c r="L1146" s="71">
        <f t="shared" si="94"/>
        <v>47.52</v>
      </c>
      <c r="M1146" s="71">
        <f t="shared" si="95"/>
        <v>72.05333333333334</v>
      </c>
    </row>
    <row r="1147" spans="1:13" s="27" customFormat="1" ht="21" customHeight="1">
      <c r="A1147" s="44">
        <v>1144</v>
      </c>
      <c r="B1147" s="67" t="s">
        <v>3807</v>
      </c>
      <c r="C1147" s="67" t="s">
        <v>3808</v>
      </c>
      <c r="D1147" s="67" t="s">
        <v>17</v>
      </c>
      <c r="E1147" s="67" t="s">
        <v>24</v>
      </c>
      <c r="F1147" s="67" t="s">
        <v>25</v>
      </c>
      <c r="G1147" s="67" t="s">
        <v>3805</v>
      </c>
      <c r="H1147" s="67" t="s">
        <v>3809</v>
      </c>
      <c r="I1147" s="70">
        <v>80</v>
      </c>
      <c r="J1147" s="71">
        <f t="shared" si="93"/>
        <v>21.333333333333336</v>
      </c>
      <c r="K1147" s="60">
        <v>62.8</v>
      </c>
      <c r="L1147" s="71">
        <f t="shared" si="94"/>
        <v>37.68</v>
      </c>
      <c r="M1147" s="71">
        <f t="shared" si="95"/>
        <v>59.013333333333335</v>
      </c>
    </row>
    <row r="1148" spans="1:13" s="27" customFormat="1" ht="21" customHeight="1">
      <c r="A1148" s="44">
        <v>1145</v>
      </c>
      <c r="B1148" s="67" t="s">
        <v>3810</v>
      </c>
      <c r="C1148" s="67" t="s">
        <v>3811</v>
      </c>
      <c r="D1148" s="67" t="s">
        <v>51</v>
      </c>
      <c r="E1148" s="67" t="s">
        <v>18</v>
      </c>
      <c r="F1148" s="67" t="s">
        <v>371</v>
      </c>
      <c r="G1148" s="67" t="s">
        <v>3812</v>
      </c>
      <c r="H1148" s="67" t="s">
        <v>3813</v>
      </c>
      <c r="I1148" s="70">
        <v>77</v>
      </c>
      <c r="J1148" s="71">
        <f t="shared" si="93"/>
        <v>20.533333333333335</v>
      </c>
      <c r="K1148" s="72">
        <v>77.5</v>
      </c>
      <c r="L1148" s="71">
        <f t="shared" si="94"/>
        <v>46.5</v>
      </c>
      <c r="M1148" s="71">
        <f t="shared" si="95"/>
        <v>67.03333333333333</v>
      </c>
    </row>
    <row r="1149" spans="1:13" s="26" customFormat="1" ht="21" customHeight="1">
      <c r="A1149" s="44">
        <v>1146</v>
      </c>
      <c r="B1149" s="67" t="s">
        <v>3814</v>
      </c>
      <c r="C1149" s="67" t="s">
        <v>3815</v>
      </c>
      <c r="D1149" s="67" t="s">
        <v>51</v>
      </c>
      <c r="E1149" s="67" t="s">
        <v>18</v>
      </c>
      <c r="F1149" s="67" t="s">
        <v>25</v>
      </c>
      <c r="G1149" s="67" t="s">
        <v>3812</v>
      </c>
      <c r="H1149" s="67" t="s">
        <v>3816</v>
      </c>
      <c r="I1149" s="70">
        <v>80</v>
      </c>
      <c r="J1149" s="71">
        <f t="shared" si="93"/>
        <v>21.333333333333336</v>
      </c>
      <c r="K1149" s="72">
        <v>74</v>
      </c>
      <c r="L1149" s="71">
        <f t="shared" si="94"/>
        <v>44.4</v>
      </c>
      <c r="M1149" s="71">
        <f t="shared" si="95"/>
        <v>65.73333333333333</v>
      </c>
    </row>
    <row r="1150" spans="1:13" s="27" customFormat="1" ht="21" customHeight="1">
      <c r="A1150" s="44">
        <v>1147</v>
      </c>
      <c r="B1150" s="67" t="s">
        <v>3817</v>
      </c>
      <c r="C1150" s="67" t="s">
        <v>3818</v>
      </c>
      <c r="D1150" s="67" t="s">
        <v>51</v>
      </c>
      <c r="E1150" s="67" t="s">
        <v>24</v>
      </c>
      <c r="F1150" s="67" t="s">
        <v>25</v>
      </c>
      <c r="G1150" s="67" t="s">
        <v>3812</v>
      </c>
      <c r="H1150" s="67" t="s">
        <v>3819</v>
      </c>
      <c r="I1150" s="70">
        <v>89</v>
      </c>
      <c r="J1150" s="71">
        <f t="shared" si="93"/>
        <v>23.733333333333334</v>
      </c>
      <c r="K1150" s="72">
        <v>55.2</v>
      </c>
      <c r="L1150" s="71">
        <f t="shared" si="94"/>
        <v>33.12</v>
      </c>
      <c r="M1150" s="71">
        <f t="shared" si="95"/>
        <v>56.85333333333333</v>
      </c>
    </row>
    <row r="1151" spans="1:13" s="27" customFormat="1" ht="21" customHeight="1">
      <c r="A1151" s="44">
        <v>1148</v>
      </c>
      <c r="B1151" s="67" t="s">
        <v>3820</v>
      </c>
      <c r="C1151" s="67" t="s">
        <v>3821</v>
      </c>
      <c r="D1151" s="67" t="s">
        <v>51</v>
      </c>
      <c r="E1151" s="67" t="s">
        <v>24</v>
      </c>
      <c r="F1151" s="67" t="s">
        <v>25</v>
      </c>
      <c r="G1151" s="67" t="s">
        <v>3822</v>
      </c>
      <c r="H1151" s="67" t="s">
        <v>3823</v>
      </c>
      <c r="I1151" s="70">
        <v>92</v>
      </c>
      <c r="J1151" s="71">
        <f t="shared" si="93"/>
        <v>24.533333333333335</v>
      </c>
      <c r="K1151" s="72">
        <v>92</v>
      </c>
      <c r="L1151" s="71">
        <f t="shared" si="94"/>
        <v>55.199999999999996</v>
      </c>
      <c r="M1151" s="71">
        <f t="shared" si="95"/>
        <v>79.73333333333333</v>
      </c>
    </row>
    <row r="1152" spans="1:13" s="27" customFormat="1" ht="21" customHeight="1">
      <c r="A1152" s="44">
        <v>1149</v>
      </c>
      <c r="B1152" s="67" t="s">
        <v>3824</v>
      </c>
      <c r="C1152" s="67" t="s">
        <v>3825</v>
      </c>
      <c r="D1152" s="67" t="s">
        <v>51</v>
      </c>
      <c r="E1152" s="67" t="s">
        <v>18</v>
      </c>
      <c r="F1152" s="67" t="s">
        <v>25</v>
      </c>
      <c r="G1152" s="67" t="s">
        <v>3822</v>
      </c>
      <c r="H1152" s="67" t="s">
        <v>3826</v>
      </c>
      <c r="I1152" s="70">
        <v>85</v>
      </c>
      <c r="J1152" s="71">
        <f t="shared" si="93"/>
        <v>22.666666666666668</v>
      </c>
      <c r="K1152" s="72">
        <v>88.8</v>
      </c>
      <c r="L1152" s="71">
        <f t="shared" si="94"/>
        <v>53.279999999999994</v>
      </c>
      <c r="M1152" s="71">
        <f t="shared" si="95"/>
        <v>75.94666666666666</v>
      </c>
    </row>
    <row r="1153" spans="1:13" s="26" customFormat="1" ht="21" customHeight="1">
      <c r="A1153" s="44">
        <v>1150</v>
      </c>
      <c r="B1153" s="67" t="s">
        <v>3827</v>
      </c>
      <c r="C1153" s="67" t="s">
        <v>3828</v>
      </c>
      <c r="D1153" s="67" t="s">
        <v>51</v>
      </c>
      <c r="E1153" s="67" t="s">
        <v>24</v>
      </c>
      <c r="F1153" s="67" t="s">
        <v>25</v>
      </c>
      <c r="G1153" s="67" t="s">
        <v>3822</v>
      </c>
      <c r="H1153" s="67" t="s">
        <v>3829</v>
      </c>
      <c r="I1153" s="70">
        <v>94</v>
      </c>
      <c r="J1153" s="71">
        <f t="shared" si="93"/>
        <v>25.066666666666666</v>
      </c>
      <c r="K1153" s="72">
        <v>82.6</v>
      </c>
      <c r="L1153" s="71">
        <f t="shared" si="94"/>
        <v>49.559999999999995</v>
      </c>
      <c r="M1153" s="71">
        <f t="shared" si="95"/>
        <v>74.62666666666667</v>
      </c>
    </row>
    <row r="1154" spans="1:13" s="27" customFormat="1" ht="21" customHeight="1">
      <c r="A1154" s="44">
        <v>1151</v>
      </c>
      <c r="B1154" s="67" t="s">
        <v>3830</v>
      </c>
      <c r="C1154" s="67" t="s">
        <v>3831</v>
      </c>
      <c r="D1154" s="67" t="s">
        <v>51</v>
      </c>
      <c r="E1154" s="67" t="s">
        <v>24</v>
      </c>
      <c r="F1154" s="67" t="s">
        <v>25</v>
      </c>
      <c r="G1154" s="67" t="s">
        <v>3832</v>
      </c>
      <c r="H1154" s="67" t="s">
        <v>3833</v>
      </c>
      <c r="I1154" s="70">
        <v>79</v>
      </c>
      <c r="J1154" s="71">
        <f t="shared" si="93"/>
        <v>21.066666666666666</v>
      </c>
      <c r="K1154" s="72">
        <v>92.8</v>
      </c>
      <c r="L1154" s="71">
        <f t="shared" si="94"/>
        <v>55.68</v>
      </c>
      <c r="M1154" s="71">
        <f t="shared" si="95"/>
        <v>76.74666666666667</v>
      </c>
    </row>
    <row r="1155" spans="1:13" s="27" customFormat="1" ht="21" customHeight="1">
      <c r="A1155" s="44">
        <v>1152</v>
      </c>
      <c r="B1155" s="67" t="s">
        <v>3834</v>
      </c>
      <c r="C1155" s="67" t="s">
        <v>3835</v>
      </c>
      <c r="D1155" s="67" t="s">
        <v>51</v>
      </c>
      <c r="E1155" s="67" t="s">
        <v>24</v>
      </c>
      <c r="F1155" s="67" t="s">
        <v>25</v>
      </c>
      <c r="G1155" s="67" t="s">
        <v>3832</v>
      </c>
      <c r="H1155" s="67" t="s">
        <v>3836</v>
      </c>
      <c r="I1155" s="70">
        <v>79</v>
      </c>
      <c r="J1155" s="71">
        <f t="shared" si="93"/>
        <v>21.066666666666666</v>
      </c>
      <c r="K1155" s="72">
        <v>86.4</v>
      </c>
      <c r="L1155" s="71">
        <f t="shared" si="94"/>
        <v>51.84</v>
      </c>
      <c r="M1155" s="71">
        <f t="shared" si="95"/>
        <v>72.90666666666667</v>
      </c>
    </row>
    <row r="1156" spans="1:13" s="26" customFormat="1" ht="21" customHeight="1">
      <c r="A1156" s="44">
        <v>1153</v>
      </c>
      <c r="B1156" s="67" t="s">
        <v>3837</v>
      </c>
      <c r="C1156" s="67" t="s">
        <v>3838</v>
      </c>
      <c r="D1156" s="67" t="s">
        <v>51</v>
      </c>
      <c r="E1156" s="67" t="s">
        <v>24</v>
      </c>
      <c r="F1156" s="67" t="s">
        <v>371</v>
      </c>
      <c r="G1156" s="67" t="s">
        <v>3832</v>
      </c>
      <c r="H1156" s="67" t="s">
        <v>3839</v>
      </c>
      <c r="I1156" s="70">
        <v>95</v>
      </c>
      <c r="J1156" s="71">
        <f t="shared" si="93"/>
        <v>25.333333333333336</v>
      </c>
      <c r="K1156" s="72">
        <v>78.7</v>
      </c>
      <c r="L1156" s="71">
        <f t="shared" si="94"/>
        <v>47.22</v>
      </c>
      <c r="M1156" s="71">
        <f t="shared" si="95"/>
        <v>72.55333333333334</v>
      </c>
    </row>
    <row r="1157" spans="1:13" s="23" customFormat="1" ht="21" customHeight="1">
      <c r="A1157" s="44">
        <v>1154</v>
      </c>
      <c r="B1157" s="67" t="s">
        <v>3840</v>
      </c>
      <c r="C1157" s="67" t="s">
        <v>3841</v>
      </c>
      <c r="D1157" s="67" t="s">
        <v>51</v>
      </c>
      <c r="E1157" s="67" t="s">
        <v>18</v>
      </c>
      <c r="F1157" s="67" t="s">
        <v>371</v>
      </c>
      <c r="G1157" s="67" t="s">
        <v>3832</v>
      </c>
      <c r="H1157" s="67" t="s">
        <v>3842</v>
      </c>
      <c r="I1157" s="70">
        <v>80</v>
      </c>
      <c r="J1157" s="71">
        <f t="shared" si="93"/>
        <v>21.333333333333336</v>
      </c>
      <c r="K1157" s="72">
        <v>85.3</v>
      </c>
      <c r="L1157" s="71">
        <f t="shared" si="94"/>
        <v>51.18</v>
      </c>
      <c r="M1157" s="71">
        <f t="shared" si="95"/>
        <v>72.51333333333334</v>
      </c>
    </row>
    <row r="1158" spans="1:13" s="23" customFormat="1" ht="21" customHeight="1">
      <c r="A1158" s="44">
        <v>1155</v>
      </c>
      <c r="B1158" s="67" t="s">
        <v>3843</v>
      </c>
      <c r="C1158" s="67" t="s">
        <v>3844</v>
      </c>
      <c r="D1158" s="67" t="s">
        <v>51</v>
      </c>
      <c r="E1158" s="67" t="s">
        <v>24</v>
      </c>
      <c r="F1158" s="67" t="s">
        <v>25</v>
      </c>
      <c r="G1158" s="67" t="s">
        <v>3832</v>
      </c>
      <c r="H1158" s="67" t="s">
        <v>3845</v>
      </c>
      <c r="I1158" s="70">
        <v>79</v>
      </c>
      <c r="J1158" s="71">
        <f t="shared" si="93"/>
        <v>21.066666666666666</v>
      </c>
      <c r="K1158" s="72">
        <v>83.2</v>
      </c>
      <c r="L1158" s="71">
        <f t="shared" si="94"/>
        <v>49.92</v>
      </c>
      <c r="M1158" s="71">
        <f t="shared" si="95"/>
        <v>70.98666666666666</v>
      </c>
    </row>
    <row r="1159" spans="1:13" s="22" customFormat="1" ht="21" customHeight="1">
      <c r="A1159" s="44">
        <v>1156</v>
      </c>
      <c r="B1159" s="67" t="s">
        <v>3846</v>
      </c>
      <c r="C1159" s="67" t="s">
        <v>3847</v>
      </c>
      <c r="D1159" s="67" t="s">
        <v>51</v>
      </c>
      <c r="E1159" s="67" t="s">
        <v>18</v>
      </c>
      <c r="F1159" s="67" t="s">
        <v>371</v>
      </c>
      <c r="G1159" s="67" t="s">
        <v>3848</v>
      </c>
      <c r="H1159" s="67" t="s">
        <v>3849</v>
      </c>
      <c r="I1159" s="70">
        <v>79</v>
      </c>
      <c r="J1159" s="71">
        <f t="shared" si="93"/>
        <v>21.066666666666666</v>
      </c>
      <c r="K1159" s="72">
        <v>91</v>
      </c>
      <c r="L1159" s="71">
        <f t="shared" si="94"/>
        <v>54.6</v>
      </c>
      <c r="M1159" s="71">
        <f t="shared" si="95"/>
        <v>75.66666666666667</v>
      </c>
    </row>
    <row r="1160" spans="1:13" s="24" customFormat="1" ht="21" customHeight="1">
      <c r="A1160" s="44">
        <v>1157</v>
      </c>
      <c r="B1160" s="67" t="s">
        <v>3850</v>
      </c>
      <c r="C1160" s="67" t="s">
        <v>3851</v>
      </c>
      <c r="D1160" s="67" t="s">
        <v>51</v>
      </c>
      <c r="E1160" s="67" t="s">
        <v>18</v>
      </c>
      <c r="F1160" s="67" t="s">
        <v>25</v>
      </c>
      <c r="G1160" s="67" t="s">
        <v>3848</v>
      </c>
      <c r="H1160" s="67" t="s">
        <v>3852</v>
      </c>
      <c r="I1160" s="70">
        <v>81</v>
      </c>
      <c r="J1160" s="71">
        <f t="shared" si="93"/>
        <v>21.6</v>
      </c>
      <c r="K1160" s="72">
        <v>81.9</v>
      </c>
      <c r="L1160" s="71">
        <f t="shared" si="94"/>
        <v>49.14</v>
      </c>
      <c r="M1160" s="71">
        <f t="shared" si="95"/>
        <v>70.74000000000001</v>
      </c>
    </row>
    <row r="1161" spans="1:13" s="23" customFormat="1" ht="21" customHeight="1">
      <c r="A1161" s="44">
        <v>1158</v>
      </c>
      <c r="B1161" s="67" t="s">
        <v>3853</v>
      </c>
      <c r="C1161" s="67" t="s">
        <v>3854</v>
      </c>
      <c r="D1161" s="67" t="s">
        <v>51</v>
      </c>
      <c r="E1161" s="67" t="s">
        <v>18</v>
      </c>
      <c r="F1161" s="67" t="s">
        <v>371</v>
      </c>
      <c r="G1161" s="67" t="s">
        <v>3848</v>
      </c>
      <c r="H1161" s="67" t="s">
        <v>3855</v>
      </c>
      <c r="I1161" s="70">
        <v>79</v>
      </c>
      <c r="J1161" s="71">
        <f t="shared" si="93"/>
        <v>21.066666666666666</v>
      </c>
      <c r="K1161" s="72">
        <v>48.4</v>
      </c>
      <c r="L1161" s="71">
        <f t="shared" si="94"/>
        <v>29.04</v>
      </c>
      <c r="M1161" s="71">
        <f t="shared" si="95"/>
        <v>50.10666666666667</v>
      </c>
    </row>
    <row r="1162" spans="1:13" s="25" customFormat="1" ht="21" customHeight="1">
      <c r="A1162" s="44">
        <v>1159</v>
      </c>
      <c r="B1162" s="67" t="s">
        <v>3856</v>
      </c>
      <c r="C1162" s="67" t="s">
        <v>3857</v>
      </c>
      <c r="D1162" s="67" t="s">
        <v>51</v>
      </c>
      <c r="E1162" s="67" t="s">
        <v>18</v>
      </c>
      <c r="F1162" s="67" t="s">
        <v>371</v>
      </c>
      <c r="G1162" s="67" t="s">
        <v>3848</v>
      </c>
      <c r="H1162" s="67" t="s">
        <v>3858</v>
      </c>
      <c r="I1162" s="70">
        <v>80</v>
      </c>
      <c r="J1162" s="71">
        <f t="shared" si="93"/>
        <v>21.333333333333336</v>
      </c>
      <c r="K1162" s="72">
        <v>0</v>
      </c>
      <c r="L1162" s="71">
        <f t="shared" si="94"/>
        <v>0</v>
      </c>
      <c r="M1162" s="71">
        <f t="shared" si="95"/>
        <v>21.333333333333336</v>
      </c>
    </row>
    <row r="1163" spans="1:13" s="20" customFormat="1" ht="21" customHeight="1">
      <c r="A1163" s="44">
        <v>1160</v>
      </c>
      <c r="B1163" s="67" t="s">
        <v>3859</v>
      </c>
      <c r="C1163" s="67" t="s">
        <v>3860</v>
      </c>
      <c r="D1163" s="67" t="s">
        <v>51</v>
      </c>
      <c r="E1163" s="67" t="s">
        <v>24</v>
      </c>
      <c r="F1163" s="67" t="s">
        <v>19</v>
      </c>
      <c r="G1163" s="67" t="s">
        <v>3861</v>
      </c>
      <c r="H1163" s="67" t="s">
        <v>3862</v>
      </c>
      <c r="I1163" s="70">
        <v>91</v>
      </c>
      <c r="J1163" s="71">
        <f t="shared" si="93"/>
        <v>24.266666666666666</v>
      </c>
      <c r="K1163" s="72">
        <v>94.6</v>
      </c>
      <c r="L1163" s="71">
        <f t="shared" si="94"/>
        <v>56.76</v>
      </c>
      <c r="M1163" s="71">
        <f t="shared" si="95"/>
        <v>81.02666666666667</v>
      </c>
    </row>
    <row r="1164" spans="1:13" s="22" customFormat="1" ht="21" customHeight="1">
      <c r="A1164" s="44">
        <v>1161</v>
      </c>
      <c r="B1164" s="67" t="s">
        <v>3863</v>
      </c>
      <c r="C1164" s="67" t="s">
        <v>3864</v>
      </c>
      <c r="D1164" s="67" t="s">
        <v>51</v>
      </c>
      <c r="E1164" s="67" t="s">
        <v>24</v>
      </c>
      <c r="F1164" s="67" t="s">
        <v>25</v>
      </c>
      <c r="G1164" s="67" t="s">
        <v>3865</v>
      </c>
      <c r="H1164" s="67" t="s">
        <v>3866</v>
      </c>
      <c r="I1164" s="70">
        <v>101</v>
      </c>
      <c r="J1164" s="71">
        <f t="shared" si="93"/>
        <v>26.933333333333334</v>
      </c>
      <c r="K1164" s="72">
        <v>72.6</v>
      </c>
      <c r="L1164" s="71">
        <f t="shared" si="94"/>
        <v>43.559999999999995</v>
      </c>
      <c r="M1164" s="71">
        <f t="shared" si="95"/>
        <v>70.49333333333333</v>
      </c>
    </row>
    <row r="1165" spans="1:13" s="22" customFormat="1" ht="21" customHeight="1">
      <c r="A1165" s="44">
        <v>1162</v>
      </c>
      <c r="B1165" s="67" t="s">
        <v>3867</v>
      </c>
      <c r="C1165" s="67" t="s">
        <v>3868</v>
      </c>
      <c r="D1165" s="67" t="s">
        <v>17</v>
      </c>
      <c r="E1165" s="67" t="s">
        <v>24</v>
      </c>
      <c r="F1165" s="67" t="s">
        <v>25</v>
      </c>
      <c r="G1165" s="67" t="s">
        <v>3865</v>
      </c>
      <c r="H1165" s="67" t="s">
        <v>3869</v>
      </c>
      <c r="I1165" s="70">
        <v>92</v>
      </c>
      <c r="J1165" s="71">
        <f t="shared" si="93"/>
        <v>24.533333333333335</v>
      </c>
      <c r="K1165" s="72">
        <v>76.4</v>
      </c>
      <c r="L1165" s="71">
        <f t="shared" si="94"/>
        <v>45.84</v>
      </c>
      <c r="M1165" s="71">
        <f t="shared" si="95"/>
        <v>70.37333333333333</v>
      </c>
    </row>
    <row r="1166" spans="1:13" s="22" customFormat="1" ht="21" customHeight="1">
      <c r="A1166" s="44">
        <v>1163</v>
      </c>
      <c r="B1166" s="67" t="s">
        <v>3870</v>
      </c>
      <c r="C1166" s="67" t="s">
        <v>3871</v>
      </c>
      <c r="D1166" s="67" t="s">
        <v>17</v>
      </c>
      <c r="E1166" s="67" t="s">
        <v>24</v>
      </c>
      <c r="F1166" s="67" t="s">
        <v>25</v>
      </c>
      <c r="G1166" s="67" t="s">
        <v>3865</v>
      </c>
      <c r="H1166" s="67" t="s">
        <v>3872</v>
      </c>
      <c r="I1166" s="70">
        <v>84</v>
      </c>
      <c r="J1166" s="71">
        <f t="shared" si="93"/>
        <v>22.400000000000002</v>
      </c>
      <c r="K1166" s="72">
        <v>79.8</v>
      </c>
      <c r="L1166" s="71">
        <f t="shared" si="94"/>
        <v>47.879999999999995</v>
      </c>
      <c r="M1166" s="71">
        <f t="shared" si="95"/>
        <v>70.28</v>
      </c>
    </row>
    <row r="1167" spans="1:13" s="22" customFormat="1" ht="21" customHeight="1">
      <c r="A1167" s="44">
        <v>1164</v>
      </c>
      <c r="B1167" s="67" t="s">
        <v>3873</v>
      </c>
      <c r="C1167" s="67" t="s">
        <v>3874</v>
      </c>
      <c r="D1167" s="67" t="s">
        <v>51</v>
      </c>
      <c r="E1167" s="67" t="s">
        <v>24</v>
      </c>
      <c r="F1167" s="67" t="s">
        <v>25</v>
      </c>
      <c r="G1167" s="67" t="s">
        <v>3865</v>
      </c>
      <c r="H1167" s="67" t="s">
        <v>3875</v>
      </c>
      <c r="I1167" s="70">
        <v>93</v>
      </c>
      <c r="J1167" s="71">
        <f t="shared" si="93"/>
        <v>24.8</v>
      </c>
      <c r="K1167" s="72">
        <v>75.6</v>
      </c>
      <c r="L1167" s="71">
        <f t="shared" si="94"/>
        <v>45.35999999999999</v>
      </c>
      <c r="M1167" s="71">
        <f t="shared" si="95"/>
        <v>70.16</v>
      </c>
    </row>
    <row r="1168" spans="1:13" s="22" customFormat="1" ht="21" customHeight="1">
      <c r="A1168" s="44">
        <v>1165</v>
      </c>
      <c r="B1168" s="67" t="s">
        <v>3876</v>
      </c>
      <c r="C1168" s="67" t="s">
        <v>3877</v>
      </c>
      <c r="D1168" s="67" t="s">
        <v>17</v>
      </c>
      <c r="E1168" s="67" t="s">
        <v>24</v>
      </c>
      <c r="F1168" s="67" t="s">
        <v>25</v>
      </c>
      <c r="G1168" s="67" t="s">
        <v>3865</v>
      </c>
      <c r="H1168" s="67" t="s">
        <v>3878</v>
      </c>
      <c r="I1168" s="70">
        <v>83</v>
      </c>
      <c r="J1168" s="71">
        <f aca="true" t="shared" si="96" ref="J1168:J1226">I1168/1.5*40%</f>
        <v>22.133333333333336</v>
      </c>
      <c r="K1168" s="72">
        <v>73.4</v>
      </c>
      <c r="L1168" s="71">
        <f aca="true" t="shared" si="97" ref="L1168:L1226">K1168*60%</f>
        <v>44.04</v>
      </c>
      <c r="M1168" s="71">
        <f aca="true" t="shared" si="98" ref="M1168:M1226">J1168+L1168</f>
        <v>66.17333333333333</v>
      </c>
    </row>
    <row r="1169" spans="1:13" s="24" customFormat="1" ht="21" customHeight="1">
      <c r="A1169" s="44">
        <v>1166</v>
      </c>
      <c r="B1169" s="67" t="s">
        <v>3879</v>
      </c>
      <c r="C1169" s="67" t="s">
        <v>3880</v>
      </c>
      <c r="D1169" s="67" t="s">
        <v>17</v>
      </c>
      <c r="E1169" s="67" t="s">
        <v>24</v>
      </c>
      <c r="F1169" s="67" t="s">
        <v>25</v>
      </c>
      <c r="G1169" s="67" t="s">
        <v>3865</v>
      </c>
      <c r="H1169" s="67" t="s">
        <v>3881</v>
      </c>
      <c r="I1169" s="70">
        <v>91</v>
      </c>
      <c r="J1169" s="71">
        <f t="shared" si="96"/>
        <v>24.266666666666666</v>
      </c>
      <c r="K1169" s="60">
        <v>63.6</v>
      </c>
      <c r="L1169" s="71">
        <f t="shared" si="97"/>
        <v>38.16</v>
      </c>
      <c r="M1169" s="71">
        <f t="shared" si="98"/>
        <v>62.42666666666666</v>
      </c>
    </row>
    <row r="1170" spans="1:13" s="24" customFormat="1" ht="21" customHeight="1">
      <c r="A1170" s="44">
        <v>1167</v>
      </c>
      <c r="B1170" s="67" t="s">
        <v>3882</v>
      </c>
      <c r="C1170" s="67" t="s">
        <v>3883</v>
      </c>
      <c r="D1170" s="67" t="s">
        <v>51</v>
      </c>
      <c r="E1170" s="67" t="s">
        <v>24</v>
      </c>
      <c r="F1170" s="67" t="s">
        <v>25</v>
      </c>
      <c r="G1170" s="67" t="s">
        <v>3865</v>
      </c>
      <c r="H1170" s="67" t="s">
        <v>3884</v>
      </c>
      <c r="I1170" s="70">
        <v>74</v>
      </c>
      <c r="J1170" s="71">
        <f t="shared" si="96"/>
        <v>19.733333333333334</v>
      </c>
      <c r="K1170" s="60">
        <v>67.4</v>
      </c>
      <c r="L1170" s="71">
        <f t="shared" si="97"/>
        <v>40.440000000000005</v>
      </c>
      <c r="M1170" s="71">
        <f t="shared" si="98"/>
        <v>60.17333333333334</v>
      </c>
    </row>
    <row r="1171" spans="1:13" s="23" customFormat="1" ht="21" customHeight="1">
      <c r="A1171" s="44">
        <v>1168</v>
      </c>
      <c r="B1171" s="67" t="s">
        <v>3885</v>
      </c>
      <c r="C1171" s="67" t="s">
        <v>3886</v>
      </c>
      <c r="D1171" s="67" t="s">
        <v>17</v>
      </c>
      <c r="E1171" s="67" t="s">
        <v>18</v>
      </c>
      <c r="F1171" s="67" t="s">
        <v>25</v>
      </c>
      <c r="G1171" s="67" t="s">
        <v>3865</v>
      </c>
      <c r="H1171" s="67" t="s">
        <v>3887</v>
      </c>
      <c r="I1171" s="70">
        <v>64</v>
      </c>
      <c r="J1171" s="71">
        <f t="shared" si="96"/>
        <v>17.066666666666666</v>
      </c>
      <c r="K1171" s="60">
        <v>36.8</v>
      </c>
      <c r="L1171" s="71">
        <f t="shared" si="97"/>
        <v>22.08</v>
      </c>
      <c r="M1171" s="71">
        <f t="shared" si="98"/>
        <v>39.14666666666666</v>
      </c>
    </row>
    <row r="1172" spans="1:13" s="20" customFormat="1" ht="21" customHeight="1">
      <c r="A1172" s="44">
        <v>1169</v>
      </c>
      <c r="B1172" s="67" t="s">
        <v>3888</v>
      </c>
      <c r="C1172" s="67" t="s">
        <v>3889</v>
      </c>
      <c r="D1172" s="67" t="s">
        <v>51</v>
      </c>
      <c r="E1172" s="67" t="s">
        <v>18</v>
      </c>
      <c r="F1172" s="67" t="s">
        <v>19</v>
      </c>
      <c r="G1172" s="67" t="s">
        <v>3890</v>
      </c>
      <c r="H1172" s="67" t="s">
        <v>3891</v>
      </c>
      <c r="I1172" s="70">
        <v>78</v>
      </c>
      <c r="J1172" s="71">
        <f t="shared" si="96"/>
        <v>20.8</v>
      </c>
      <c r="K1172" s="72">
        <v>85.3</v>
      </c>
      <c r="L1172" s="71">
        <f t="shared" si="97"/>
        <v>51.18</v>
      </c>
      <c r="M1172" s="71">
        <f t="shared" si="98"/>
        <v>71.98</v>
      </c>
    </row>
    <row r="1173" spans="1:13" s="21" customFormat="1" ht="21" customHeight="1">
      <c r="A1173" s="44">
        <v>1170</v>
      </c>
      <c r="B1173" s="67" t="s">
        <v>3892</v>
      </c>
      <c r="C1173" s="67" t="s">
        <v>3893</v>
      </c>
      <c r="D1173" s="67" t="s">
        <v>51</v>
      </c>
      <c r="E1173" s="67" t="s">
        <v>18</v>
      </c>
      <c r="F1173" s="67" t="s">
        <v>19</v>
      </c>
      <c r="G1173" s="67" t="s">
        <v>3890</v>
      </c>
      <c r="H1173" s="67" t="s">
        <v>3894</v>
      </c>
      <c r="I1173" s="70">
        <v>95</v>
      </c>
      <c r="J1173" s="71">
        <f t="shared" si="96"/>
        <v>25.333333333333336</v>
      </c>
      <c r="K1173" s="60">
        <v>60.6</v>
      </c>
      <c r="L1173" s="71">
        <f t="shared" si="97"/>
        <v>36.36</v>
      </c>
      <c r="M1173" s="71">
        <f t="shared" si="98"/>
        <v>61.693333333333335</v>
      </c>
    </row>
    <row r="1174" spans="1:13" s="28" customFormat="1" ht="21" customHeight="1">
      <c r="A1174" s="44">
        <v>1171</v>
      </c>
      <c r="B1174" s="67" t="s">
        <v>3895</v>
      </c>
      <c r="C1174" s="67" t="s">
        <v>3896</v>
      </c>
      <c r="D1174" s="67" t="s">
        <v>17</v>
      </c>
      <c r="E1174" s="67" t="s">
        <v>18</v>
      </c>
      <c r="F1174" s="67" t="s">
        <v>25</v>
      </c>
      <c r="G1174" s="67" t="s">
        <v>3890</v>
      </c>
      <c r="H1174" s="67" t="s">
        <v>3897</v>
      </c>
      <c r="I1174" s="70">
        <v>89</v>
      </c>
      <c r="J1174" s="71">
        <f t="shared" si="96"/>
        <v>23.733333333333334</v>
      </c>
      <c r="K1174" s="60">
        <v>44.9</v>
      </c>
      <c r="L1174" s="71">
        <f t="shared" si="97"/>
        <v>26.939999999999998</v>
      </c>
      <c r="M1174" s="71">
        <f t="shared" si="98"/>
        <v>50.67333333333333</v>
      </c>
    </row>
    <row r="1175" spans="1:13" s="22" customFormat="1" ht="21" customHeight="1">
      <c r="A1175" s="44">
        <v>1172</v>
      </c>
      <c r="B1175" s="67" t="s">
        <v>3898</v>
      </c>
      <c r="C1175" s="67" t="s">
        <v>3899</v>
      </c>
      <c r="D1175" s="67" t="s">
        <v>51</v>
      </c>
      <c r="E1175" s="67" t="s">
        <v>24</v>
      </c>
      <c r="F1175" s="67" t="s">
        <v>25</v>
      </c>
      <c r="G1175" s="67" t="s">
        <v>3900</v>
      </c>
      <c r="H1175" s="67" t="s">
        <v>3901</v>
      </c>
      <c r="I1175" s="70">
        <v>73</v>
      </c>
      <c r="J1175" s="71">
        <f t="shared" si="96"/>
        <v>19.46666666666667</v>
      </c>
      <c r="K1175" s="72">
        <v>63</v>
      </c>
      <c r="L1175" s="71">
        <f t="shared" si="97"/>
        <v>37.8</v>
      </c>
      <c r="M1175" s="71">
        <f t="shared" si="98"/>
        <v>57.266666666666666</v>
      </c>
    </row>
    <row r="1176" spans="1:13" s="24" customFormat="1" ht="21" customHeight="1">
      <c r="A1176" s="44">
        <v>1173</v>
      </c>
      <c r="B1176" s="67" t="s">
        <v>3902</v>
      </c>
      <c r="C1176" s="67" t="s">
        <v>3903</v>
      </c>
      <c r="D1176" s="67" t="s">
        <v>17</v>
      </c>
      <c r="E1176" s="67" t="s">
        <v>18</v>
      </c>
      <c r="F1176" s="67" t="s">
        <v>25</v>
      </c>
      <c r="G1176" s="67" t="s">
        <v>3904</v>
      </c>
      <c r="H1176" s="67" t="s">
        <v>3905</v>
      </c>
      <c r="I1176" s="70">
        <v>67</v>
      </c>
      <c r="J1176" s="71">
        <f t="shared" si="96"/>
        <v>17.866666666666667</v>
      </c>
      <c r="K1176" s="72">
        <v>82.2</v>
      </c>
      <c r="L1176" s="71">
        <f t="shared" si="97"/>
        <v>49.32</v>
      </c>
      <c r="M1176" s="71">
        <f t="shared" si="98"/>
        <v>67.18666666666667</v>
      </c>
    </row>
    <row r="1177" spans="1:13" s="23" customFormat="1" ht="21" customHeight="1">
      <c r="A1177" s="44">
        <v>1174</v>
      </c>
      <c r="B1177" s="67" t="s">
        <v>3906</v>
      </c>
      <c r="C1177" s="67" t="s">
        <v>3907</v>
      </c>
      <c r="D1177" s="67" t="s">
        <v>51</v>
      </c>
      <c r="E1177" s="67" t="s">
        <v>18</v>
      </c>
      <c r="F1177" s="67" t="s">
        <v>25</v>
      </c>
      <c r="G1177" s="67" t="s">
        <v>3904</v>
      </c>
      <c r="H1177" s="67" t="s">
        <v>3908</v>
      </c>
      <c r="I1177" s="70">
        <v>84</v>
      </c>
      <c r="J1177" s="71">
        <f t="shared" si="96"/>
        <v>22.400000000000002</v>
      </c>
      <c r="K1177" s="60">
        <v>50.4</v>
      </c>
      <c r="L1177" s="71">
        <f t="shared" si="97"/>
        <v>30.24</v>
      </c>
      <c r="M1177" s="71">
        <f t="shared" si="98"/>
        <v>52.64</v>
      </c>
    </row>
    <row r="1178" spans="1:13" s="20" customFormat="1" ht="21" customHeight="1">
      <c r="A1178" s="44">
        <v>1175</v>
      </c>
      <c r="B1178" s="67" t="s">
        <v>3909</v>
      </c>
      <c r="C1178" s="67" t="s">
        <v>3910</v>
      </c>
      <c r="D1178" s="67" t="s">
        <v>51</v>
      </c>
      <c r="E1178" s="67" t="s">
        <v>18</v>
      </c>
      <c r="F1178" s="67" t="s">
        <v>19</v>
      </c>
      <c r="G1178" s="67" t="s">
        <v>3911</v>
      </c>
      <c r="H1178" s="67" t="s">
        <v>3912</v>
      </c>
      <c r="I1178" s="70">
        <v>94</v>
      </c>
      <c r="J1178" s="71">
        <f t="shared" si="96"/>
        <v>25.066666666666666</v>
      </c>
      <c r="K1178" s="72">
        <v>95</v>
      </c>
      <c r="L1178" s="71">
        <f t="shared" si="97"/>
        <v>57</v>
      </c>
      <c r="M1178" s="71">
        <f t="shared" si="98"/>
        <v>82.06666666666666</v>
      </c>
    </row>
    <row r="1179" spans="1:13" s="21" customFormat="1" ht="21" customHeight="1">
      <c r="A1179" s="44">
        <v>1176</v>
      </c>
      <c r="B1179" s="67" t="s">
        <v>3913</v>
      </c>
      <c r="C1179" s="67" t="s">
        <v>3914</v>
      </c>
      <c r="D1179" s="67" t="s">
        <v>51</v>
      </c>
      <c r="E1179" s="67" t="s">
        <v>18</v>
      </c>
      <c r="F1179" s="67" t="s">
        <v>371</v>
      </c>
      <c r="G1179" s="67" t="s">
        <v>3911</v>
      </c>
      <c r="H1179" s="67" t="s">
        <v>3915</v>
      </c>
      <c r="I1179" s="70">
        <v>72</v>
      </c>
      <c r="J1179" s="71">
        <f t="shared" si="96"/>
        <v>19.200000000000003</v>
      </c>
      <c r="K1179" s="60">
        <v>88</v>
      </c>
      <c r="L1179" s="71">
        <f t="shared" si="97"/>
        <v>52.8</v>
      </c>
      <c r="M1179" s="71">
        <f t="shared" si="98"/>
        <v>72</v>
      </c>
    </row>
    <row r="1180" spans="1:13" s="28" customFormat="1" ht="21" customHeight="1">
      <c r="A1180" s="44">
        <v>1177</v>
      </c>
      <c r="B1180" s="67" t="s">
        <v>3916</v>
      </c>
      <c r="C1180" s="67" t="s">
        <v>3917</v>
      </c>
      <c r="D1180" s="67" t="s">
        <v>51</v>
      </c>
      <c r="E1180" s="67" t="s">
        <v>18</v>
      </c>
      <c r="F1180" s="67" t="s">
        <v>371</v>
      </c>
      <c r="G1180" s="67" t="s">
        <v>3911</v>
      </c>
      <c r="H1180" s="67" t="s">
        <v>3918</v>
      </c>
      <c r="I1180" s="70">
        <v>67</v>
      </c>
      <c r="J1180" s="71">
        <f t="shared" si="96"/>
        <v>17.866666666666667</v>
      </c>
      <c r="K1180" s="60">
        <v>36</v>
      </c>
      <c r="L1180" s="71">
        <f t="shared" si="97"/>
        <v>21.599999999999998</v>
      </c>
      <c r="M1180" s="71">
        <f t="shared" si="98"/>
        <v>39.46666666666667</v>
      </c>
    </row>
    <row r="1181" spans="1:13" s="20" customFormat="1" ht="21" customHeight="1">
      <c r="A1181" s="44">
        <v>1178</v>
      </c>
      <c r="B1181" s="67" t="s">
        <v>3919</v>
      </c>
      <c r="C1181" s="67" t="s">
        <v>3920</v>
      </c>
      <c r="D1181" s="67" t="s">
        <v>51</v>
      </c>
      <c r="E1181" s="67" t="s">
        <v>24</v>
      </c>
      <c r="F1181" s="67" t="s">
        <v>25</v>
      </c>
      <c r="G1181" s="67" t="s">
        <v>3921</v>
      </c>
      <c r="H1181" s="67" t="s">
        <v>3922</v>
      </c>
      <c r="I1181" s="70">
        <v>106</v>
      </c>
      <c r="J1181" s="71">
        <f t="shared" si="96"/>
        <v>28.26666666666667</v>
      </c>
      <c r="K1181" s="72">
        <v>75.8</v>
      </c>
      <c r="L1181" s="71">
        <f t="shared" si="97"/>
        <v>45.48</v>
      </c>
      <c r="M1181" s="71">
        <f t="shared" si="98"/>
        <v>73.74666666666667</v>
      </c>
    </row>
    <row r="1182" spans="1:13" s="21" customFormat="1" ht="21" customHeight="1">
      <c r="A1182" s="44">
        <v>1179</v>
      </c>
      <c r="B1182" s="67" t="s">
        <v>3923</v>
      </c>
      <c r="C1182" s="67" t="s">
        <v>3924</v>
      </c>
      <c r="D1182" s="67" t="s">
        <v>51</v>
      </c>
      <c r="E1182" s="67" t="s">
        <v>18</v>
      </c>
      <c r="F1182" s="67" t="s">
        <v>25</v>
      </c>
      <c r="G1182" s="67" t="s">
        <v>3921</v>
      </c>
      <c r="H1182" s="67" t="s">
        <v>3925</v>
      </c>
      <c r="I1182" s="70">
        <v>66</v>
      </c>
      <c r="J1182" s="71">
        <f t="shared" si="96"/>
        <v>17.6</v>
      </c>
      <c r="K1182" s="60">
        <v>75.8</v>
      </c>
      <c r="L1182" s="71">
        <f t="shared" si="97"/>
        <v>45.48</v>
      </c>
      <c r="M1182" s="71">
        <f t="shared" si="98"/>
        <v>63.08</v>
      </c>
    </row>
    <row r="1183" spans="1:13" s="21" customFormat="1" ht="21" customHeight="1">
      <c r="A1183" s="44">
        <v>1180</v>
      </c>
      <c r="B1183" s="67" t="s">
        <v>3926</v>
      </c>
      <c r="C1183" s="67" t="s">
        <v>3927</v>
      </c>
      <c r="D1183" s="67" t="s">
        <v>17</v>
      </c>
      <c r="E1183" s="67" t="s">
        <v>18</v>
      </c>
      <c r="F1183" s="67" t="s">
        <v>25</v>
      </c>
      <c r="G1183" s="67" t="s">
        <v>3921</v>
      </c>
      <c r="H1183" s="67" t="s">
        <v>3928</v>
      </c>
      <c r="I1183" s="70">
        <v>72</v>
      </c>
      <c r="J1183" s="71">
        <f t="shared" si="96"/>
        <v>19.200000000000003</v>
      </c>
      <c r="K1183" s="60">
        <v>45.8</v>
      </c>
      <c r="L1183" s="71">
        <f t="shared" si="97"/>
        <v>27.479999999999997</v>
      </c>
      <c r="M1183" s="71">
        <f t="shared" si="98"/>
        <v>46.68</v>
      </c>
    </row>
    <row r="1184" spans="1:13" s="28" customFormat="1" ht="21" customHeight="1">
      <c r="A1184" s="44">
        <v>1181</v>
      </c>
      <c r="B1184" s="67" t="s">
        <v>3929</v>
      </c>
      <c r="C1184" s="67" t="s">
        <v>3930</v>
      </c>
      <c r="D1184" s="67" t="s">
        <v>51</v>
      </c>
      <c r="E1184" s="67" t="s">
        <v>18</v>
      </c>
      <c r="F1184" s="67" t="s">
        <v>25</v>
      </c>
      <c r="G1184" s="67" t="s">
        <v>3931</v>
      </c>
      <c r="H1184" s="67" t="s">
        <v>3932</v>
      </c>
      <c r="I1184" s="70">
        <v>65</v>
      </c>
      <c r="J1184" s="71">
        <f t="shared" si="96"/>
        <v>17.333333333333336</v>
      </c>
      <c r="K1184" s="60">
        <v>51.6</v>
      </c>
      <c r="L1184" s="71">
        <f t="shared" si="97"/>
        <v>30.96</v>
      </c>
      <c r="M1184" s="71">
        <f t="shared" si="98"/>
        <v>48.29333333333334</v>
      </c>
    </row>
    <row r="1185" spans="1:13" s="28" customFormat="1" ht="21" customHeight="1">
      <c r="A1185" s="44">
        <v>1182</v>
      </c>
      <c r="B1185" s="67" t="s">
        <v>3933</v>
      </c>
      <c r="C1185" s="67" t="s">
        <v>3934</v>
      </c>
      <c r="D1185" s="67" t="s">
        <v>51</v>
      </c>
      <c r="E1185" s="67" t="s">
        <v>18</v>
      </c>
      <c r="F1185" s="67" t="s">
        <v>25</v>
      </c>
      <c r="G1185" s="67" t="s">
        <v>3931</v>
      </c>
      <c r="H1185" s="67" t="s">
        <v>3935</v>
      </c>
      <c r="I1185" s="70">
        <v>68</v>
      </c>
      <c r="J1185" s="71">
        <f t="shared" si="96"/>
        <v>18.133333333333336</v>
      </c>
      <c r="K1185" s="60">
        <v>39.9</v>
      </c>
      <c r="L1185" s="71">
        <f t="shared" si="97"/>
        <v>23.939999999999998</v>
      </c>
      <c r="M1185" s="71">
        <f t="shared" si="98"/>
        <v>42.07333333333334</v>
      </c>
    </row>
    <row r="1186" spans="1:13" s="28" customFormat="1" ht="21" customHeight="1">
      <c r="A1186" s="44">
        <v>1183</v>
      </c>
      <c r="B1186" s="67" t="s">
        <v>3936</v>
      </c>
      <c r="C1186" s="67" t="s">
        <v>3937</v>
      </c>
      <c r="D1186" s="67" t="s">
        <v>51</v>
      </c>
      <c r="E1186" s="67" t="s">
        <v>18</v>
      </c>
      <c r="F1186" s="67" t="s">
        <v>25</v>
      </c>
      <c r="G1186" s="67" t="s">
        <v>3931</v>
      </c>
      <c r="H1186" s="67" t="s">
        <v>3938</v>
      </c>
      <c r="I1186" s="70">
        <v>68</v>
      </c>
      <c r="J1186" s="71">
        <f t="shared" si="96"/>
        <v>18.133333333333336</v>
      </c>
      <c r="K1186" s="60">
        <v>29.7</v>
      </c>
      <c r="L1186" s="71">
        <f t="shared" si="97"/>
        <v>17.82</v>
      </c>
      <c r="M1186" s="71">
        <f t="shared" si="98"/>
        <v>35.95333333333333</v>
      </c>
    </row>
    <row r="1187" spans="1:13" s="29" customFormat="1" ht="21" customHeight="1">
      <c r="A1187" s="44">
        <v>1184</v>
      </c>
      <c r="B1187" s="67" t="s">
        <v>3939</v>
      </c>
      <c r="C1187" s="67" t="s">
        <v>3940</v>
      </c>
      <c r="D1187" s="67" t="s">
        <v>51</v>
      </c>
      <c r="E1187" s="67" t="s">
        <v>18</v>
      </c>
      <c r="F1187" s="67" t="s">
        <v>19</v>
      </c>
      <c r="G1187" s="67" t="s">
        <v>3941</v>
      </c>
      <c r="H1187" s="67" t="s">
        <v>3942</v>
      </c>
      <c r="I1187" s="70">
        <v>94</v>
      </c>
      <c r="J1187" s="71">
        <f t="shared" si="96"/>
        <v>25.066666666666666</v>
      </c>
      <c r="K1187" s="72">
        <v>87.1</v>
      </c>
      <c r="L1187" s="71">
        <f t="shared" si="97"/>
        <v>52.26</v>
      </c>
      <c r="M1187" s="71">
        <f t="shared" si="98"/>
        <v>77.32666666666667</v>
      </c>
    </row>
    <row r="1188" spans="1:13" s="29" customFormat="1" ht="21" customHeight="1">
      <c r="A1188" s="44">
        <v>1185</v>
      </c>
      <c r="B1188" s="67" t="s">
        <v>3943</v>
      </c>
      <c r="C1188" s="67" t="s">
        <v>3944</v>
      </c>
      <c r="D1188" s="67" t="s">
        <v>51</v>
      </c>
      <c r="E1188" s="67" t="s">
        <v>18</v>
      </c>
      <c r="F1188" s="67" t="s">
        <v>19</v>
      </c>
      <c r="G1188" s="67" t="s">
        <v>3941</v>
      </c>
      <c r="H1188" s="67" t="s">
        <v>3945</v>
      </c>
      <c r="I1188" s="70">
        <v>90</v>
      </c>
      <c r="J1188" s="71">
        <f t="shared" si="96"/>
        <v>24</v>
      </c>
      <c r="K1188" s="72">
        <v>86.6</v>
      </c>
      <c r="L1188" s="71">
        <f t="shared" si="97"/>
        <v>51.959999999999994</v>
      </c>
      <c r="M1188" s="71">
        <f t="shared" si="98"/>
        <v>75.96</v>
      </c>
    </row>
    <row r="1189" spans="1:13" s="29" customFormat="1" ht="21" customHeight="1">
      <c r="A1189" s="44">
        <v>1186</v>
      </c>
      <c r="B1189" s="67" t="s">
        <v>3946</v>
      </c>
      <c r="C1189" s="67" t="s">
        <v>3947</v>
      </c>
      <c r="D1189" s="67" t="s">
        <v>51</v>
      </c>
      <c r="E1189" s="67" t="s">
        <v>18</v>
      </c>
      <c r="F1189" s="67" t="s">
        <v>25</v>
      </c>
      <c r="G1189" s="67" t="s">
        <v>3941</v>
      </c>
      <c r="H1189" s="67" t="s">
        <v>3948</v>
      </c>
      <c r="I1189" s="70">
        <v>90</v>
      </c>
      <c r="J1189" s="71">
        <f t="shared" si="96"/>
        <v>24</v>
      </c>
      <c r="K1189" s="72">
        <v>51.2</v>
      </c>
      <c r="L1189" s="71">
        <f t="shared" si="97"/>
        <v>30.72</v>
      </c>
      <c r="M1189" s="71">
        <f t="shared" si="98"/>
        <v>54.72</v>
      </c>
    </row>
    <row r="1190" spans="1:13" s="20" customFormat="1" ht="21" customHeight="1">
      <c r="A1190" s="44">
        <v>1187</v>
      </c>
      <c r="B1190" s="67" t="s">
        <v>3949</v>
      </c>
      <c r="C1190" s="67" t="s">
        <v>3950</v>
      </c>
      <c r="D1190" s="67" t="s">
        <v>51</v>
      </c>
      <c r="E1190" s="67" t="s">
        <v>24</v>
      </c>
      <c r="F1190" s="67" t="s">
        <v>25</v>
      </c>
      <c r="G1190" s="67" t="s">
        <v>3951</v>
      </c>
      <c r="H1190" s="67" t="s">
        <v>3952</v>
      </c>
      <c r="I1190" s="70">
        <v>88</v>
      </c>
      <c r="J1190" s="71">
        <f t="shared" si="96"/>
        <v>23.46666666666667</v>
      </c>
      <c r="K1190" s="72">
        <v>86</v>
      </c>
      <c r="L1190" s="71">
        <f t="shared" si="97"/>
        <v>51.6</v>
      </c>
      <c r="M1190" s="71">
        <f t="shared" si="98"/>
        <v>75.06666666666666</v>
      </c>
    </row>
    <row r="1191" spans="1:13" s="21" customFormat="1" ht="21" customHeight="1">
      <c r="A1191" s="44">
        <v>1188</v>
      </c>
      <c r="B1191" s="67" t="s">
        <v>3953</v>
      </c>
      <c r="C1191" s="67" t="s">
        <v>3954</v>
      </c>
      <c r="D1191" s="67" t="s">
        <v>17</v>
      </c>
      <c r="E1191" s="67" t="s">
        <v>18</v>
      </c>
      <c r="F1191" s="67" t="s">
        <v>371</v>
      </c>
      <c r="G1191" s="67" t="s">
        <v>3951</v>
      </c>
      <c r="H1191" s="67" t="s">
        <v>3955</v>
      </c>
      <c r="I1191" s="70">
        <v>80</v>
      </c>
      <c r="J1191" s="71">
        <f t="shared" si="96"/>
        <v>21.333333333333336</v>
      </c>
      <c r="K1191" s="72">
        <v>78.1</v>
      </c>
      <c r="L1191" s="71">
        <f t="shared" si="97"/>
        <v>46.85999999999999</v>
      </c>
      <c r="M1191" s="71">
        <f t="shared" si="98"/>
        <v>68.19333333333333</v>
      </c>
    </row>
    <row r="1192" spans="1:13" s="28" customFormat="1" ht="21" customHeight="1">
      <c r="A1192" s="44">
        <v>1189</v>
      </c>
      <c r="B1192" s="67" t="s">
        <v>3956</v>
      </c>
      <c r="C1192" s="67" t="s">
        <v>3957</v>
      </c>
      <c r="D1192" s="67" t="s">
        <v>51</v>
      </c>
      <c r="E1192" s="67" t="s">
        <v>66</v>
      </c>
      <c r="F1192" s="67" t="s">
        <v>371</v>
      </c>
      <c r="G1192" s="67" t="s">
        <v>3951</v>
      </c>
      <c r="H1192" s="67" t="s">
        <v>3958</v>
      </c>
      <c r="I1192" s="70">
        <v>81</v>
      </c>
      <c r="J1192" s="71">
        <f t="shared" si="96"/>
        <v>21.6</v>
      </c>
      <c r="K1192" s="72">
        <v>56.4</v>
      </c>
      <c r="L1192" s="71">
        <f t="shared" si="97"/>
        <v>33.839999999999996</v>
      </c>
      <c r="M1192" s="71">
        <f t="shared" si="98"/>
        <v>55.44</v>
      </c>
    </row>
    <row r="1193" spans="1:13" s="20" customFormat="1" ht="21" customHeight="1">
      <c r="A1193" s="44">
        <v>1190</v>
      </c>
      <c r="B1193" s="67" t="s">
        <v>3959</v>
      </c>
      <c r="C1193" s="67" t="s">
        <v>3960</v>
      </c>
      <c r="D1193" s="67" t="s">
        <v>51</v>
      </c>
      <c r="E1193" s="67" t="s">
        <v>18</v>
      </c>
      <c r="F1193" s="67" t="s">
        <v>25</v>
      </c>
      <c r="G1193" s="67" t="s">
        <v>3961</v>
      </c>
      <c r="H1193" s="67" t="s">
        <v>3962</v>
      </c>
      <c r="I1193" s="70">
        <v>89</v>
      </c>
      <c r="J1193" s="71">
        <f t="shared" si="96"/>
        <v>23.733333333333334</v>
      </c>
      <c r="K1193" s="72">
        <v>89.9</v>
      </c>
      <c r="L1193" s="71">
        <f t="shared" si="97"/>
        <v>53.940000000000005</v>
      </c>
      <c r="M1193" s="71">
        <f t="shared" si="98"/>
        <v>77.67333333333335</v>
      </c>
    </row>
    <row r="1194" spans="1:13" s="21" customFormat="1" ht="21" customHeight="1">
      <c r="A1194" s="44">
        <v>1191</v>
      </c>
      <c r="B1194" s="67" t="s">
        <v>3963</v>
      </c>
      <c r="C1194" s="67" t="s">
        <v>3964</v>
      </c>
      <c r="D1194" s="67" t="s">
        <v>51</v>
      </c>
      <c r="E1194" s="67" t="s">
        <v>18</v>
      </c>
      <c r="F1194" s="67" t="s">
        <v>25</v>
      </c>
      <c r="G1194" s="67" t="s">
        <v>3961</v>
      </c>
      <c r="H1194" s="67" t="s">
        <v>3965</v>
      </c>
      <c r="I1194" s="70">
        <v>79</v>
      </c>
      <c r="J1194" s="71">
        <f t="shared" si="96"/>
        <v>21.066666666666666</v>
      </c>
      <c r="K1194" s="72">
        <v>69.5</v>
      </c>
      <c r="L1194" s="71">
        <f t="shared" si="97"/>
        <v>41.699999999999996</v>
      </c>
      <c r="M1194" s="71">
        <f t="shared" si="98"/>
        <v>62.766666666666666</v>
      </c>
    </row>
    <row r="1195" spans="1:13" s="28" customFormat="1" ht="21" customHeight="1">
      <c r="A1195" s="44">
        <v>1192</v>
      </c>
      <c r="B1195" s="67" t="s">
        <v>3966</v>
      </c>
      <c r="C1195" s="67" t="s">
        <v>3967</v>
      </c>
      <c r="D1195" s="67" t="s">
        <v>51</v>
      </c>
      <c r="E1195" s="67" t="s">
        <v>18</v>
      </c>
      <c r="F1195" s="67" t="s">
        <v>25</v>
      </c>
      <c r="G1195" s="67" t="s">
        <v>3961</v>
      </c>
      <c r="H1195" s="67" t="s">
        <v>3968</v>
      </c>
      <c r="I1195" s="70">
        <v>73</v>
      </c>
      <c r="J1195" s="71">
        <f t="shared" si="96"/>
        <v>19.46666666666667</v>
      </c>
      <c r="K1195" s="72">
        <v>48.3</v>
      </c>
      <c r="L1195" s="71">
        <f t="shared" si="97"/>
        <v>28.979999999999997</v>
      </c>
      <c r="M1195" s="71">
        <f t="shared" si="98"/>
        <v>48.446666666666665</v>
      </c>
    </row>
    <row r="1196" spans="1:13" s="29" customFormat="1" ht="21" customHeight="1">
      <c r="A1196" s="44">
        <v>1193</v>
      </c>
      <c r="B1196" s="67" t="s">
        <v>3969</v>
      </c>
      <c r="C1196" s="67" t="s">
        <v>3970</v>
      </c>
      <c r="D1196" s="67" t="s">
        <v>51</v>
      </c>
      <c r="E1196" s="67" t="s">
        <v>18</v>
      </c>
      <c r="F1196" s="67" t="s">
        <v>19</v>
      </c>
      <c r="G1196" s="67" t="s">
        <v>3971</v>
      </c>
      <c r="H1196" s="67" t="s">
        <v>3972</v>
      </c>
      <c r="I1196" s="70">
        <v>84</v>
      </c>
      <c r="J1196" s="71">
        <f t="shared" si="96"/>
        <v>22.400000000000002</v>
      </c>
      <c r="K1196" s="72">
        <v>86.2</v>
      </c>
      <c r="L1196" s="71">
        <f t="shared" si="97"/>
        <v>51.72</v>
      </c>
      <c r="M1196" s="71">
        <f t="shared" si="98"/>
        <v>74.12</v>
      </c>
    </row>
    <row r="1197" spans="1:13" s="29" customFormat="1" ht="21" customHeight="1">
      <c r="A1197" s="44">
        <v>1194</v>
      </c>
      <c r="B1197" s="67" t="s">
        <v>3973</v>
      </c>
      <c r="C1197" s="67" t="s">
        <v>3974</v>
      </c>
      <c r="D1197" s="67" t="s">
        <v>17</v>
      </c>
      <c r="E1197" s="67" t="s">
        <v>24</v>
      </c>
      <c r="F1197" s="67" t="s">
        <v>25</v>
      </c>
      <c r="G1197" s="67" t="s">
        <v>3975</v>
      </c>
      <c r="H1197" s="67" t="s">
        <v>3976</v>
      </c>
      <c r="I1197" s="70">
        <v>94</v>
      </c>
      <c r="J1197" s="71">
        <f t="shared" si="96"/>
        <v>25.066666666666666</v>
      </c>
      <c r="K1197" s="72">
        <v>70.6</v>
      </c>
      <c r="L1197" s="71">
        <f t="shared" si="97"/>
        <v>42.35999999999999</v>
      </c>
      <c r="M1197" s="71">
        <f t="shared" si="98"/>
        <v>67.42666666666666</v>
      </c>
    </row>
    <row r="1198" spans="1:13" s="29" customFormat="1" ht="21" customHeight="1">
      <c r="A1198" s="44">
        <v>1195</v>
      </c>
      <c r="B1198" s="67" t="s">
        <v>3977</v>
      </c>
      <c r="C1198" s="67" t="s">
        <v>3978</v>
      </c>
      <c r="D1198" s="67" t="s">
        <v>51</v>
      </c>
      <c r="E1198" s="67" t="s">
        <v>18</v>
      </c>
      <c r="F1198" s="67" t="s">
        <v>19</v>
      </c>
      <c r="G1198" s="67" t="s">
        <v>3975</v>
      </c>
      <c r="H1198" s="67" t="s">
        <v>3979</v>
      </c>
      <c r="I1198" s="70">
        <v>76</v>
      </c>
      <c r="J1198" s="71">
        <f t="shared" si="96"/>
        <v>20.266666666666666</v>
      </c>
      <c r="K1198" s="60">
        <v>69.4</v>
      </c>
      <c r="L1198" s="71">
        <f t="shared" si="97"/>
        <v>41.64</v>
      </c>
      <c r="M1198" s="71">
        <f t="shared" si="98"/>
        <v>61.906666666666666</v>
      </c>
    </row>
    <row r="1199" spans="1:13" s="29" customFormat="1" ht="21" customHeight="1">
      <c r="A1199" s="44">
        <v>1196</v>
      </c>
      <c r="B1199" s="67" t="s">
        <v>3980</v>
      </c>
      <c r="C1199" s="67" t="s">
        <v>3981</v>
      </c>
      <c r="D1199" s="67" t="s">
        <v>51</v>
      </c>
      <c r="E1199" s="67" t="s">
        <v>18</v>
      </c>
      <c r="F1199" s="67" t="s">
        <v>19</v>
      </c>
      <c r="G1199" s="67" t="s">
        <v>3975</v>
      </c>
      <c r="H1199" s="67" t="s">
        <v>3982</v>
      </c>
      <c r="I1199" s="70">
        <v>89</v>
      </c>
      <c r="J1199" s="71">
        <f t="shared" si="96"/>
        <v>23.733333333333334</v>
      </c>
      <c r="K1199" s="60">
        <v>61</v>
      </c>
      <c r="L1199" s="71">
        <f t="shared" si="97"/>
        <v>36.6</v>
      </c>
      <c r="M1199" s="71">
        <f t="shared" si="98"/>
        <v>60.333333333333336</v>
      </c>
    </row>
    <row r="1200" spans="1:13" s="29" customFormat="1" ht="21" customHeight="1">
      <c r="A1200" s="44">
        <v>1197</v>
      </c>
      <c r="B1200" s="67" t="s">
        <v>3983</v>
      </c>
      <c r="C1200" s="67" t="s">
        <v>3984</v>
      </c>
      <c r="D1200" s="67" t="s">
        <v>51</v>
      </c>
      <c r="E1200" s="67" t="s">
        <v>18</v>
      </c>
      <c r="F1200" s="67" t="s">
        <v>19</v>
      </c>
      <c r="G1200" s="67" t="s">
        <v>3985</v>
      </c>
      <c r="H1200" s="67" t="s">
        <v>3986</v>
      </c>
      <c r="I1200" s="70">
        <v>93</v>
      </c>
      <c r="J1200" s="71">
        <f t="shared" si="96"/>
        <v>24.8</v>
      </c>
      <c r="K1200" s="72">
        <v>88</v>
      </c>
      <c r="L1200" s="71">
        <f t="shared" si="97"/>
        <v>52.8</v>
      </c>
      <c r="M1200" s="71">
        <f t="shared" si="98"/>
        <v>77.6</v>
      </c>
    </row>
    <row r="1201" spans="1:13" s="30" customFormat="1" ht="21" customHeight="1">
      <c r="A1201" s="44">
        <v>1198</v>
      </c>
      <c r="B1201" s="67" t="s">
        <v>3987</v>
      </c>
      <c r="C1201" s="67" t="s">
        <v>3988</v>
      </c>
      <c r="D1201" s="67" t="s">
        <v>17</v>
      </c>
      <c r="E1201" s="67" t="s">
        <v>18</v>
      </c>
      <c r="F1201" s="67" t="s">
        <v>25</v>
      </c>
      <c r="G1201" s="68" t="s">
        <v>3989</v>
      </c>
      <c r="H1201" s="67" t="s">
        <v>3990</v>
      </c>
      <c r="I1201" s="70">
        <v>66</v>
      </c>
      <c r="J1201" s="71">
        <f t="shared" si="96"/>
        <v>17.6</v>
      </c>
      <c r="K1201" s="72">
        <v>62.2</v>
      </c>
      <c r="L1201" s="71">
        <f t="shared" si="97"/>
        <v>37.32</v>
      </c>
      <c r="M1201" s="71">
        <f t="shared" si="98"/>
        <v>54.92</v>
      </c>
    </row>
    <row r="1202" spans="1:13" s="20" customFormat="1" ht="21" customHeight="1">
      <c r="A1202" s="44">
        <v>1199</v>
      </c>
      <c r="B1202" s="67" t="s">
        <v>3991</v>
      </c>
      <c r="C1202" s="67" t="s">
        <v>3992</v>
      </c>
      <c r="D1202" s="67" t="s">
        <v>17</v>
      </c>
      <c r="E1202" s="67" t="s">
        <v>18</v>
      </c>
      <c r="F1202" s="67" t="s">
        <v>25</v>
      </c>
      <c r="G1202" s="68" t="s">
        <v>3993</v>
      </c>
      <c r="H1202" s="67" t="s">
        <v>3994</v>
      </c>
      <c r="I1202" s="70">
        <v>81</v>
      </c>
      <c r="J1202" s="71">
        <f t="shared" si="96"/>
        <v>21.6</v>
      </c>
      <c r="K1202" s="72">
        <v>74</v>
      </c>
      <c r="L1202" s="71">
        <f t="shared" si="97"/>
        <v>44.4</v>
      </c>
      <c r="M1202" s="71">
        <f t="shared" si="98"/>
        <v>66</v>
      </c>
    </row>
    <row r="1203" spans="1:13" s="20" customFormat="1" ht="21" customHeight="1">
      <c r="A1203" s="44">
        <v>1200</v>
      </c>
      <c r="B1203" s="67" t="s">
        <v>3995</v>
      </c>
      <c r="C1203" s="67" t="s">
        <v>3996</v>
      </c>
      <c r="D1203" s="67" t="s">
        <v>51</v>
      </c>
      <c r="E1203" s="67" t="s">
        <v>18</v>
      </c>
      <c r="F1203" s="67" t="s">
        <v>25</v>
      </c>
      <c r="G1203" s="68" t="s">
        <v>3993</v>
      </c>
      <c r="H1203" s="67" t="s">
        <v>3997</v>
      </c>
      <c r="I1203" s="70">
        <v>63</v>
      </c>
      <c r="J1203" s="71">
        <f t="shared" si="96"/>
        <v>16.8</v>
      </c>
      <c r="K1203" s="72">
        <v>79.8</v>
      </c>
      <c r="L1203" s="71">
        <f t="shared" si="97"/>
        <v>47.879999999999995</v>
      </c>
      <c r="M1203" s="71">
        <f t="shared" si="98"/>
        <v>64.67999999999999</v>
      </c>
    </row>
    <row r="1204" spans="1:13" s="21" customFormat="1" ht="21" customHeight="1">
      <c r="A1204" s="44">
        <v>1201</v>
      </c>
      <c r="B1204" s="67" t="s">
        <v>3998</v>
      </c>
      <c r="C1204" s="67" t="s">
        <v>3999</v>
      </c>
      <c r="D1204" s="67" t="s">
        <v>51</v>
      </c>
      <c r="E1204" s="67" t="s">
        <v>18</v>
      </c>
      <c r="F1204" s="67" t="s">
        <v>25</v>
      </c>
      <c r="G1204" s="68" t="s">
        <v>4000</v>
      </c>
      <c r="H1204" s="67" t="s">
        <v>4001</v>
      </c>
      <c r="I1204" s="70">
        <v>68</v>
      </c>
      <c r="J1204" s="71">
        <f t="shared" si="96"/>
        <v>18.133333333333336</v>
      </c>
      <c r="K1204" s="72">
        <v>74.8</v>
      </c>
      <c r="L1204" s="71">
        <f t="shared" si="97"/>
        <v>44.879999999999995</v>
      </c>
      <c r="M1204" s="71">
        <f t="shared" si="98"/>
        <v>63.013333333333335</v>
      </c>
    </row>
    <row r="1205" spans="1:13" s="21" customFormat="1" ht="21" customHeight="1">
      <c r="A1205" s="44">
        <v>1202</v>
      </c>
      <c r="B1205" s="67" t="s">
        <v>4002</v>
      </c>
      <c r="C1205" s="67" t="s">
        <v>4003</v>
      </c>
      <c r="D1205" s="67" t="s">
        <v>17</v>
      </c>
      <c r="E1205" s="67" t="s">
        <v>18</v>
      </c>
      <c r="F1205" s="67" t="s">
        <v>25</v>
      </c>
      <c r="G1205" s="68">
        <v>2060</v>
      </c>
      <c r="H1205" s="67" t="s">
        <v>4004</v>
      </c>
      <c r="I1205" s="70">
        <v>83</v>
      </c>
      <c r="J1205" s="71">
        <f t="shared" si="96"/>
        <v>22.133333333333336</v>
      </c>
      <c r="K1205" s="72">
        <v>79.4</v>
      </c>
      <c r="L1205" s="71">
        <f t="shared" si="97"/>
        <v>47.64</v>
      </c>
      <c r="M1205" s="71">
        <f t="shared" si="98"/>
        <v>69.77333333333334</v>
      </c>
    </row>
    <row r="1206" spans="1:13" s="20" customFormat="1" ht="21" customHeight="1">
      <c r="A1206" s="44">
        <v>1203</v>
      </c>
      <c r="B1206" s="67" t="s">
        <v>4005</v>
      </c>
      <c r="C1206" s="67" t="s">
        <v>4006</v>
      </c>
      <c r="D1206" s="67" t="s">
        <v>17</v>
      </c>
      <c r="E1206" s="67" t="s">
        <v>18</v>
      </c>
      <c r="F1206" s="67" t="s">
        <v>25</v>
      </c>
      <c r="G1206" s="68">
        <v>2061</v>
      </c>
      <c r="H1206" s="67" t="s">
        <v>4007</v>
      </c>
      <c r="I1206" s="70">
        <v>65</v>
      </c>
      <c r="J1206" s="71">
        <f t="shared" si="96"/>
        <v>17.333333333333336</v>
      </c>
      <c r="K1206" s="72">
        <v>79.6</v>
      </c>
      <c r="L1206" s="71">
        <f t="shared" si="97"/>
        <v>47.76</v>
      </c>
      <c r="M1206" s="71">
        <f t="shared" si="98"/>
        <v>65.09333333333333</v>
      </c>
    </row>
    <row r="1207" spans="1:13" s="20" customFormat="1" ht="21" customHeight="1">
      <c r="A1207" s="44">
        <v>1204</v>
      </c>
      <c r="B1207" s="67" t="s">
        <v>4008</v>
      </c>
      <c r="C1207" s="67" t="s">
        <v>4009</v>
      </c>
      <c r="D1207" s="67" t="s">
        <v>17</v>
      </c>
      <c r="E1207" s="67" t="s">
        <v>18</v>
      </c>
      <c r="F1207" s="67" t="s">
        <v>25</v>
      </c>
      <c r="G1207" s="68" t="s">
        <v>4010</v>
      </c>
      <c r="H1207" s="67" t="s">
        <v>4011</v>
      </c>
      <c r="I1207" s="70">
        <v>63</v>
      </c>
      <c r="J1207" s="71">
        <f t="shared" si="96"/>
        <v>16.8</v>
      </c>
      <c r="K1207" s="72">
        <v>69.4</v>
      </c>
      <c r="L1207" s="71">
        <f t="shared" si="97"/>
        <v>41.64</v>
      </c>
      <c r="M1207" s="71">
        <f t="shared" si="98"/>
        <v>58.44</v>
      </c>
    </row>
    <row r="1208" spans="1:13" s="20" customFormat="1" ht="21" customHeight="1">
      <c r="A1208" s="44">
        <v>1205</v>
      </c>
      <c r="B1208" s="67" t="s">
        <v>4012</v>
      </c>
      <c r="C1208" s="67" t="s">
        <v>4013</v>
      </c>
      <c r="D1208" s="67" t="s">
        <v>51</v>
      </c>
      <c r="E1208" s="67" t="s">
        <v>18</v>
      </c>
      <c r="F1208" s="67" t="s">
        <v>25</v>
      </c>
      <c r="G1208" s="68" t="s">
        <v>4014</v>
      </c>
      <c r="H1208" s="67" t="s">
        <v>4015</v>
      </c>
      <c r="I1208" s="70">
        <v>71</v>
      </c>
      <c r="J1208" s="71">
        <f t="shared" si="96"/>
        <v>18.933333333333334</v>
      </c>
      <c r="K1208" s="72">
        <v>82.6</v>
      </c>
      <c r="L1208" s="71">
        <f t="shared" si="97"/>
        <v>49.559999999999995</v>
      </c>
      <c r="M1208" s="71">
        <f t="shared" si="98"/>
        <v>68.49333333333333</v>
      </c>
    </row>
    <row r="1209" spans="1:13" s="20" customFormat="1" ht="21" customHeight="1">
      <c r="A1209" s="44">
        <v>1206</v>
      </c>
      <c r="B1209" s="67" t="s">
        <v>4016</v>
      </c>
      <c r="C1209" s="67" t="s">
        <v>4017</v>
      </c>
      <c r="D1209" s="67" t="s">
        <v>51</v>
      </c>
      <c r="E1209" s="67" t="s">
        <v>18</v>
      </c>
      <c r="F1209" s="67" t="s">
        <v>25</v>
      </c>
      <c r="G1209" s="68">
        <v>2065</v>
      </c>
      <c r="H1209" s="67" t="s">
        <v>4018</v>
      </c>
      <c r="I1209" s="70">
        <v>67</v>
      </c>
      <c r="J1209" s="71">
        <f t="shared" si="96"/>
        <v>17.866666666666667</v>
      </c>
      <c r="K1209" s="72">
        <v>75.8</v>
      </c>
      <c r="L1209" s="71">
        <f t="shared" si="97"/>
        <v>45.48</v>
      </c>
      <c r="M1209" s="71">
        <f t="shared" si="98"/>
        <v>63.346666666666664</v>
      </c>
    </row>
    <row r="1210" spans="1:13" s="20" customFormat="1" ht="21" customHeight="1">
      <c r="A1210" s="44">
        <v>1207</v>
      </c>
      <c r="B1210" s="67" t="s">
        <v>4019</v>
      </c>
      <c r="C1210" s="67" t="s">
        <v>4020</v>
      </c>
      <c r="D1210" s="67" t="s">
        <v>51</v>
      </c>
      <c r="E1210" s="67" t="s">
        <v>18</v>
      </c>
      <c r="F1210" s="67" t="s">
        <v>25</v>
      </c>
      <c r="G1210" s="67" t="s">
        <v>4021</v>
      </c>
      <c r="H1210" s="67" t="s">
        <v>4022</v>
      </c>
      <c r="I1210" s="70">
        <v>70</v>
      </c>
      <c r="J1210" s="71">
        <f t="shared" si="96"/>
        <v>18.666666666666668</v>
      </c>
      <c r="K1210" s="72">
        <v>82.2</v>
      </c>
      <c r="L1210" s="71">
        <f t="shared" si="97"/>
        <v>49.32</v>
      </c>
      <c r="M1210" s="71">
        <f t="shared" si="98"/>
        <v>67.98666666666666</v>
      </c>
    </row>
    <row r="1211" spans="1:13" s="21" customFormat="1" ht="21" customHeight="1">
      <c r="A1211" s="44">
        <v>1208</v>
      </c>
      <c r="B1211" s="67" t="s">
        <v>4023</v>
      </c>
      <c r="C1211" s="67" t="s">
        <v>4024</v>
      </c>
      <c r="D1211" s="67" t="s">
        <v>17</v>
      </c>
      <c r="E1211" s="67" t="s">
        <v>24</v>
      </c>
      <c r="F1211" s="67" t="s">
        <v>25</v>
      </c>
      <c r="G1211" s="67" t="s">
        <v>4021</v>
      </c>
      <c r="H1211" s="67" t="s">
        <v>4025</v>
      </c>
      <c r="I1211" s="70">
        <v>80</v>
      </c>
      <c r="J1211" s="71">
        <f t="shared" si="96"/>
        <v>21.333333333333336</v>
      </c>
      <c r="K1211" s="60">
        <v>72.2</v>
      </c>
      <c r="L1211" s="71">
        <f t="shared" si="97"/>
        <v>43.32</v>
      </c>
      <c r="M1211" s="71">
        <f t="shared" si="98"/>
        <v>64.65333333333334</v>
      </c>
    </row>
    <row r="1212" spans="1:13" s="31" customFormat="1" ht="21" customHeight="1">
      <c r="A1212" s="44">
        <v>1209</v>
      </c>
      <c r="B1212" s="67" t="s">
        <v>4026</v>
      </c>
      <c r="C1212" s="67" t="s">
        <v>4027</v>
      </c>
      <c r="D1212" s="67" t="s">
        <v>17</v>
      </c>
      <c r="E1212" s="67" t="s">
        <v>18</v>
      </c>
      <c r="F1212" s="67" t="s">
        <v>25</v>
      </c>
      <c r="G1212" s="67" t="s">
        <v>4028</v>
      </c>
      <c r="H1212" s="67" t="s">
        <v>4029</v>
      </c>
      <c r="I1212" s="70">
        <v>72</v>
      </c>
      <c r="J1212" s="71">
        <f t="shared" si="96"/>
        <v>19.200000000000003</v>
      </c>
      <c r="K1212" s="72">
        <v>57</v>
      </c>
      <c r="L1212" s="71">
        <f t="shared" si="97"/>
        <v>34.199999999999996</v>
      </c>
      <c r="M1212" s="71">
        <f t="shared" si="98"/>
        <v>53.4</v>
      </c>
    </row>
    <row r="1213" spans="1:13" s="20" customFormat="1" ht="21" customHeight="1">
      <c r="A1213" s="44">
        <v>1210</v>
      </c>
      <c r="B1213" s="67" t="s">
        <v>4030</v>
      </c>
      <c r="C1213" s="67" t="s">
        <v>4031</v>
      </c>
      <c r="D1213" s="67" t="s">
        <v>51</v>
      </c>
      <c r="E1213" s="67" t="s">
        <v>18</v>
      </c>
      <c r="F1213" s="67" t="s">
        <v>371</v>
      </c>
      <c r="G1213" s="67" t="s">
        <v>4032</v>
      </c>
      <c r="H1213" s="67" t="s">
        <v>4033</v>
      </c>
      <c r="I1213" s="70">
        <v>83</v>
      </c>
      <c r="J1213" s="71">
        <f t="shared" si="96"/>
        <v>22.133333333333336</v>
      </c>
      <c r="K1213" s="72">
        <v>94.7</v>
      </c>
      <c r="L1213" s="71">
        <f t="shared" si="97"/>
        <v>56.82</v>
      </c>
      <c r="M1213" s="71">
        <f t="shared" si="98"/>
        <v>78.95333333333333</v>
      </c>
    </row>
    <row r="1214" spans="1:13" s="21" customFormat="1" ht="21" customHeight="1">
      <c r="A1214" s="44">
        <v>1211</v>
      </c>
      <c r="B1214" s="67" t="s">
        <v>4034</v>
      </c>
      <c r="C1214" s="67" t="s">
        <v>4035</v>
      </c>
      <c r="D1214" s="67" t="s">
        <v>51</v>
      </c>
      <c r="E1214" s="67" t="s">
        <v>18</v>
      </c>
      <c r="F1214" s="67" t="s">
        <v>25</v>
      </c>
      <c r="G1214" s="67" t="s">
        <v>4032</v>
      </c>
      <c r="H1214" s="67" t="s">
        <v>4036</v>
      </c>
      <c r="I1214" s="70">
        <v>87</v>
      </c>
      <c r="J1214" s="71">
        <f t="shared" si="96"/>
        <v>23.200000000000003</v>
      </c>
      <c r="K1214" s="72">
        <v>82.4</v>
      </c>
      <c r="L1214" s="71">
        <f t="shared" si="97"/>
        <v>49.440000000000005</v>
      </c>
      <c r="M1214" s="71">
        <f t="shared" si="98"/>
        <v>72.64000000000001</v>
      </c>
    </row>
    <row r="1215" spans="1:13" s="28" customFormat="1" ht="21" customHeight="1">
      <c r="A1215" s="44">
        <v>1212</v>
      </c>
      <c r="B1215" s="67" t="s">
        <v>4037</v>
      </c>
      <c r="C1215" s="67" t="s">
        <v>4038</v>
      </c>
      <c r="D1215" s="67" t="s">
        <v>51</v>
      </c>
      <c r="E1215" s="67" t="s">
        <v>18</v>
      </c>
      <c r="F1215" s="67" t="s">
        <v>371</v>
      </c>
      <c r="G1215" s="67" t="s">
        <v>4032</v>
      </c>
      <c r="H1215" s="67" t="s">
        <v>4039</v>
      </c>
      <c r="I1215" s="70">
        <v>83</v>
      </c>
      <c r="J1215" s="71">
        <f t="shared" si="96"/>
        <v>22.133333333333336</v>
      </c>
      <c r="K1215" s="72">
        <v>46.2</v>
      </c>
      <c r="L1215" s="71">
        <f t="shared" si="97"/>
        <v>27.720000000000002</v>
      </c>
      <c r="M1215" s="71">
        <f t="shared" si="98"/>
        <v>49.85333333333334</v>
      </c>
    </row>
    <row r="1216" spans="1:13" s="20" customFormat="1" ht="21" customHeight="1">
      <c r="A1216" s="44">
        <v>1213</v>
      </c>
      <c r="B1216" s="67" t="s">
        <v>4040</v>
      </c>
      <c r="C1216" s="67" t="s">
        <v>4041</v>
      </c>
      <c r="D1216" s="67" t="s">
        <v>51</v>
      </c>
      <c r="E1216" s="67" t="s">
        <v>18</v>
      </c>
      <c r="F1216" s="67" t="s">
        <v>371</v>
      </c>
      <c r="G1216" s="67" t="s">
        <v>4042</v>
      </c>
      <c r="H1216" s="67" t="s">
        <v>4043</v>
      </c>
      <c r="I1216" s="70">
        <v>86</v>
      </c>
      <c r="J1216" s="71">
        <f t="shared" si="96"/>
        <v>22.933333333333337</v>
      </c>
      <c r="K1216" s="72">
        <v>94.8</v>
      </c>
      <c r="L1216" s="71">
        <f t="shared" si="97"/>
        <v>56.879999999999995</v>
      </c>
      <c r="M1216" s="71">
        <f t="shared" si="98"/>
        <v>79.81333333333333</v>
      </c>
    </row>
    <row r="1217" spans="1:13" s="21" customFormat="1" ht="21" customHeight="1">
      <c r="A1217" s="44">
        <v>1214</v>
      </c>
      <c r="B1217" s="67" t="s">
        <v>4044</v>
      </c>
      <c r="C1217" s="67" t="s">
        <v>4045</v>
      </c>
      <c r="D1217" s="67" t="s">
        <v>51</v>
      </c>
      <c r="E1217" s="67" t="s">
        <v>18</v>
      </c>
      <c r="F1217" s="67" t="s">
        <v>25</v>
      </c>
      <c r="G1217" s="67" t="s">
        <v>4042</v>
      </c>
      <c r="H1217" s="67" t="s">
        <v>4046</v>
      </c>
      <c r="I1217" s="70">
        <v>85</v>
      </c>
      <c r="J1217" s="71">
        <f t="shared" si="96"/>
        <v>22.666666666666668</v>
      </c>
      <c r="K1217" s="72">
        <v>94.1</v>
      </c>
      <c r="L1217" s="71">
        <f t="shared" si="97"/>
        <v>56.459999999999994</v>
      </c>
      <c r="M1217" s="71">
        <f t="shared" si="98"/>
        <v>79.12666666666667</v>
      </c>
    </row>
    <row r="1218" spans="1:13" s="28" customFormat="1" ht="21" customHeight="1">
      <c r="A1218" s="44">
        <v>1215</v>
      </c>
      <c r="B1218" s="67" t="s">
        <v>4047</v>
      </c>
      <c r="C1218" s="67" t="s">
        <v>4048</v>
      </c>
      <c r="D1218" s="67" t="s">
        <v>51</v>
      </c>
      <c r="E1218" s="67" t="s">
        <v>18</v>
      </c>
      <c r="F1218" s="67" t="s">
        <v>25</v>
      </c>
      <c r="G1218" s="67" t="s">
        <v>4042</v>
      </c>
      <c r="H1218" s="67" t="s">
        <v>4049</v>
      </c>
      <c r="I1218" s="70">
        <v>87</v>
      </c>
      <c r="J1218" s="71">
        <f t="shared" si="96"/>
        <v>23.200000000000003</v>
      </c>
      <c r="K1218" s="72">
        <v>54.4</v>
      </c>
      <c r="L1218" s="71">
        <f t="shared" si="97"/>
        <v>32.64</v>
      </c>
      <c r="M1218" s="71">
        <f t="shared" si="98"/>
        <v>55.84</v>
      </c>
    </row>
    <row r="1219" spans="1:13" s="20" customFormat="1" ht="21" customHeight="1">
      <c r="A1219" s="44">
        <v>1216</v>
      </c>
      <c r="B1219" s="67" t="s">
        <v>4050</v>
      </c>
      <c r="C1219" s="67" t="s">
        <v>4051</v>
      </c>
      <c r="D1219" s="67" t="s">
        <v>17</v>
      </c>
      <c r="E1219" s="67" t="s">
        <v>24</v>
      </c>
      <c r="F1219" s="67" t="s">
        <v>25</v>
      </c>
      <c r="G1219" s="68" t="s">
        <v>4052</v>
      </c>
      <c r="H1219" s="67" t="s">
        <v>4053</v>
      </c>
      <c r="I1219" s="70">
        <v>87</v>
      </c>
      <c r="J1219" s="71">
        <f t="shared" si="96"/>
        <v>23.200000000000003</v>
      </c>
      <c r="K1219" s="72">
        <v>85.2</v>
      </c>
      <c r="L1219" s="71">
        <f t="shared" si="97"/>
        <v>51.12</v>
      </c>
      <c r="M1219" s="71">
        <f t="shared" si="98"/>
        <v>74.32</v>
      </c>
    </row>
    <row r="1220" spans="1:13" s="20" customFormat="1" ht="21" customHeight="1">
      <c r="A1220" s="44">
        <v>1217</v>
      </c>
      <c r="B1220" s="67" t="s">
        <v>4054</v>
      </c>
      <c r="C1220" s="67" t="s">
        <v>4055</v>
      </c>
      <c r="D1220" s="67" t="s">
        <v>17</v>
      </c>
      <c r="E1220" s="67" t="s">
        <v>24</v>
      </c>
      <c r="F1220" s="67" t="s">
        <v>25</v>
      </c>
      <c r="G1220" s="68" t="s">
        <v>4052</v>
      </c>
      <c r="H1220" s="67" t="s">
        <v>4056</v>
      </c>
      <c r="I1220" s="70">
        <v>80</v>
      </c>
      <c r="J1220" s="71">
        <f t="shared" si="96"/>
        <v>21.333333333333336</v>
      </c>
      <c r="K1220" s="72">
        <v>75.8</v>
      </c>
      <c r="L1220" s="71">
        <f t="shared" si="97"/>
        <v>45.48</v>
      </c>
      <c r="M1220" s="71">
        <f t="shared" si="98"/>
        <v>66.81333333333333</v>
      </c>
    </row>
    <row r="1221" spans="1:13" s="28" customFormat="1" ht="21" customHeight="1">
      <c r="A1221" s="44">
        <v>1218</v>
      </c>
      <c r="B1221" s="67" t="s">
        <v>4057</v>
      </c>
      <c r="C1221" s="67" t="s">
        <v>4058</v>
      </c>
      <c r="D1221" s="67" t="s">
        <v>17</v>
      </c>
      <c r="E1221" s="67" t="s">
        <v>24</v>
      </c>
      <c r="F1221" s="67" t="s">
        <v>25</v>
      </c>
      <c r="G1221" s="68" t="s">
        <v>4052</v>
      </c>
      <c r="H1221" s="67" t="s">
        <v>4059</v>
      </c>
      <c r="I1221" s="70">
        <v>84</v>
      </c>
      <c r="J1221" s="71">
        <f t="shared" si="96"/>
        <v>22.400000000000002</v>
      </c>
      <c r="K1221" s="72">
        <v>0</v>
      </c>
      <c r="L1221" s="71">
        <f t="shared" si="97"/>
        <v>0</v>
      </c>
      <c r="M1221" s="71">
        <f t="shared" si="98"/>
        <v>22.400000000000002</v>
      </c>
    </row>
    <row r="1222" spans="1:13" s="28" customFormat="1" ht="21" customHeight="1">
      <c r="A1222" s="44">
        <v>1219</v>
      </c>
      <c r="B1222" s="67" t="s">
        <v>4060</v>
      </c>
      <c r="C1222" s="67" t="s">
        <v>4061</v>
      </c>
      <c r="D1222" s="67" t="s">
        <v>17</v>
      </c>
      <c r="E1222" s="67" t="s">
        <v>24</v>
      </c>
      <c r="F1222" s="67" t="s">
        <v>25</v>
      </c>
      <c r="G1222" s="68" t="s">
        <v>4052</v>
      </c>
      <c r="H1222" s="67" t="s">
        <v>4062</v>
      </c>
      <c r="I1222" s="70">
        <v>80</v>
      </c>
      <c r="J1222" s="71">
        <f t="shared" si="96"/>
        <v>21.333333333333336</v>
      </c>
      <c r="K1222" s="72">
        <v>0</v>
      </c>
      <c r="L1222" s="71">
        <f t="shared" si="97"/>
        <v>0</v>
      </c>
      <c r="M1222" s="71">
        <f t="shared" si="98"/>
        <v>21.333333333333336</v>
      </c>
    </row>
    <row r="1223" spans="1:13" s="28" customFormat="1" ht="21" customHeight="1">
      <c r="A1223" s="44">
        <v>1220</v>
      </c>
      <c r="B1223" s="67" t="s">
        <v>4063</v>
      </c>
      <c r="C1223" s="67" t="s">
        <v>4064</v>
      </c>
      <c r="D1223" s="67" t="s">
        <v>17</v>
      </c>
      <c r="E1223" s="67" t="s">
        <v>24</v>
      </c>
      <c r="F1223" s="67" t="s">
        <v>25</v>
      </c>
      <c r="G1223" s="68" t="s">
        <v>4065</v>
      </c>
      <c r="H1223" s="67" t="s">
        <v>4066</v>
      </c>
      <c r="I1223" s="70">
        <v>86</v>
      </c>
      <c r="J1223" s="71">
        <f t="shared" si="96"/>
        <v>22.933333333333337</v>
      </c>
      <c r="K1223" s="72">
        <v>53.4</v>
      </c>
      <c r="L1223" s="71">
        <f t="shared" si="97"/>
        <v>32.04</v>
      </c>
      <c r="M1223" s="71">
        <f t="shared" si="98"/>
        <v>54.973333333333336</v>
      </c>
    </row>
    <row r="1224" spans="1:13" s="28" customFormat="1" ht="21" customHeight="1">
      <c r="A1224" s="44">
        <v>1221</v>
      </c>
      <c r="B1224" s="67" t="s">
        <v>4067</v>
      </c>
      <c r="C1224" s="67" t="s">
        <v>4068</v>
      </c>
      <c r="D1224" s="67" t="s">
        <v>51</v>
      </c>
      <c r="E1224" s="67" t="s">
        <v>24</v>
      </c>
      <c r="F1224" s="67" t="s">
        <v>25</v>
      </c>
      <c r="G1224" s="68" t="s">
        <v>4065</v>
      </c>
      <c r="H1224" s="67" t="s">
        <v>4069</v>
      </c>
      <c r="I1224" s="70">
        <v>64</v>
      </c>
      <c r="J1224" s="71">
        <f t="shared" si="96"/>
        <v>17.066666666666666</v>
      </c>
      <c r="K1224" s="72">
        <v>0</v>
      </c>
      <c r="L1224" s="71">
        <f t="shared" si="97"/>
        <v>0</v>
      </c>
      <c r="M1224" s="71">
        <f t="shared" si="98"/>
        <v>17.066666666666666</v>
      </c>
    </row>
    <row r="1225" spans="1:13" s="28" customFormat="1" ht="21" customHeight="1">
      <c r="A1225" s="44">
        <v>1222</v>
      </c>
      <c r="B1225" s="67" t="s">
        <v>4070</v>
      </c>
      <c r="C1225" s="67" t="s">
        <v>4071</v>
      </c>
      <c r="D1225" s="67" t="s">
        <v>17</v>
      </c>
      <c r="E1225" s="67" t="s">
        <v>18</v>
      </c>
      <c r="F1225" s="67" t="s">
        <v>25</v>
      </c>
      <c r="G1225" s="67" t="s">
        <v>4072</v>
      </c>
      <c r="H1225" s="67" t="s">
        <v>4073</v>
      </c>
      <c r="I1225" s="70">
        <v>67</v>
      </c>
      <c r="J1225" s="71">
        <f t="shared" si="96"/>
        <v>17.866666666666667</v>
      </c>
      <c r="K1225" s="60">
        <v>59.8</v>
      </c>
      <c r="L1225" s="71">
        <f t="shared" si="97"/>
        <v>35.879999999999995</v>
      </c>
      <c r="M1225" s="71">
        <f t="shared" si="98"/>
        <v>53.74666666666666</v>
      </c>
    </row>
    <row r="1226" spans="1:13" s="28" customFormat="1" ht="24.75" customHeight="1">
      <c r="A1226" s="44">
        <v>1223</v>
      </c>
      <c r="B1226" s="67" t="s">
        <v>4074</v>
      </c>
      <c r="C1226" s="67" t="s">
        <v>4075</v>
      </c>
      <c r="D1226" s="67" t="s">
        <v>51</v>
      </c>
      <c r="E1226" s="67" t="s">
        <v>18</v>
      </c>
      <c r="F1226" s="67" t="s">
        <v>25</v>
      </c>
      <c r="G1226" s="67" t="s">
        <v>4072</v>
      </c>
      <c r="H1226" s="67" t="s">
        <v>4076</v>
      </c>
      <c r="I1226" s="70">
        <v>67</v>
      </c>
      <c r="J1226" s="71">
        <f t="shared" si="96"/>
        <v>17.866666666666667</v>
      </c>
      <c r="K1226" s="72">
        <v>49.2</v>
      </c>
      <c r="L1226" s="71">
        <f t="shared" si="97"/>
        <v>29.52</v>
      </c>
      <c r="M1226" s="71">
        <f t="shared" si="98"/>
        <v>47.38666666666667</v>
      </c>
    </row>
    <row r="1227" spans="1:13" s="32" customFormat="1" ht="19.5" customHeight="1">
      <c r="A1227" s="73"/>
      <c r="B1227" s="37"/>
      <c r="C1227" s="37"/>
      <c r="D1227" s="37"/>
      <c r="E1227" s="37"/>
      <c r="F1227" s="37"/>
      <c r="G1227" s="74"/>
      <c r="H1227" s="37"/>
      <c r="I1227" s="36"/>
      <c r="J1227" s="37"/>
      <c r="K1227" s="38"/>
      <c r="L1227" s="39"/>
      <c r="M1227" s="37"/>
    </row>
    <row r="1228" spans="1:13" s="32" customFormat="1" ht="19.5" customHeight="1">
      <c r="A1228" s="73"/>
      <c r="B1228" s="37"/>
      <c r="C1228" s="37"/>
      <c r="D1228" s="37"/>
      <c r="E1228" s="37"/>
      <c r="F1228" s="37"/>
      <c r="G1228" s="74"/>
      <c r="H1228" s="37"/>
      <c r="I1228" s="36"/>
      <c r="J1228" s="37"/>
      <c r="K1228" s="38"/>
      <c r="L1228" s="39"/>
      <c r="M1228" s="37"/>
    </row>
    <row r="1229" spans="1:13" s="32" customFormat="1" ht="19.5" customHeight="1">
      <c r="A1229" s="73"/>
      <c r="B1229" s="37"/>
      <c r="C1229" s="37"/>
      <c r="D1229" s="37"/>
      <c r="E1229" s="37"/>
      <c r="F1229" s="37"/>
      <c r="G1229" s="74"/>
      <c r="H1229" s="37"/>
      <c r="I1229" s="36"/>
      <c r="J1229" s="37"/>
      <c r="K1229" s="38"/>
      <c r="L1229" s="39"/>
      <c r="M1229" s="37"/>
    </row>
    <row r="1230" spans="1:13" s="32" customFormat="1" ht="19.5" customHeight="1">
      <c r="A1230" s="73"/>
      <c r="B1230" s="37"/>
      <c r="C1230" s="37"/>
      <c r="D1230" s="37"/>
      <c r="E1230" s="37"/>
      <c r="F1230" s="37"/>
      <c r="G1230" s="74"/>
      <c r="H1230" s="37"/>
      <c r="I1230" s="36"/>
      <c r="J1230" s="37"/>
      <c r="K1230" s="38"/>
      <c r="L1230" s="39"/>
      <c r="M1230" s="37"/>
    </row>
    <row r="1231" spans="1:13" s="32" customFormat="1" ht="19.5" customHeight="1">
      <c r="A1231" s="73"/>
      <c r="B1231" s="37"/>
      <c r="C1231" s="37"/>
      <c r="D1231" s="37"/>
      <c r="E1231" s="37"/>
      <c r="F1231" s="37"/>
      <c r="G1231" s="74"/>
      <c r="H1231" s="37"/>
      <c r="I1231" s="36"/>
      <c r="J1231" s="37"/>
      <c r="K1231" s="38"/>
      <c r="L1231" s="39"/>
      <c r="M1231" s="37"/>
    </row>
    <row r="1232" spans="1:13" s="32" customFormat="1" ht="19.5" customHeight="1">
      <c r="A1232" s="73"/>
      <c r="B1232" s="37"/>
      <c r="C1232" s="37"/>
      <c r="D1232" s="37"/>
      <c r="E1232" s="37"/>
      <c r="F1232" s="37"/>
      <c r="G1232" s="74"/>
      <c r="H1232" s="37"/>
      <c r="I1232" s="36"/>
      <c r="J1232" s="37"/>
      <c r="K1232" s="38"/>
      <c r="L1232" s="39"/>
      <c r="M1232" s="37"/>
    </row>
    <row r="1233" spans="1:13" s="32" customFormat="1" ht="19.5" customHeight="1">
      <c r="A1233" s="73"/>
      <c r="B1233" s="37"/>
      <c r="C1233" s="37"/>
      <c r="D1233" s="37"/>
      <c r="E1233" s="37"/>
      <c r="F1233" s="37"/>
      <c r="G1233" s="74"/>
      <c r="H1233" s="37"/>
      <c r="I1233" s="36"/>
      <c r="J1233" s="37"/>
      <c r="K1233" s="38"/>
      <c r="L1233" s="39"/>
      <c r="M1233" s="37"/>
    </row>
    <row r="1234" spans="1:13" s="32" customFormat="1" ht="19.5" customHeight="1">
      <c r="A1234" s="73"/>
      <c r="B1234" s="37"/>
      <c r="C1234" s="37"/>
      <c r="D1234" s="37"/>
      <c r="E1234" s="37"/>
      <c r="F1234" s="37"/>
      <c r="G1234" s="74"/>
      <c r="H1234" s="37"/>
      <c r="I1234" s="36"/>
      <c r="J1234" s="37"/>
      <c r="K1234" s="38"/>
      <c r="L1234" s="39"/>
      <c r="M1234" s="37"/>
    </row>
    <row r="1235" spans="1:13" s="32" customFormat="1" ht="19.5" customHeight="1">
      <c r="A1235" s="73"/>
      <c r="B1235" s="37"/>
      <c r="C1235" s="37"/>
      <c r="D1235" s="37"/>
      <c r="E1235" s="37"/>
      <c r="F1235" s="37"/>
      <c r="G1235" s="74"/>
      <c r="H1235" s="37"/>
      <c r="I1235" s="36"/>
      <c r="J1235" s="37"/>
      <c r="K1235" s="38"/>
      <c r="L1235" s="39"/>
      <c r="M1235" s="37"/>
    </row>
    <row r="1236" spans="1:13" s="32" customFormat="1" ht="19.5" customHeight="1">
      <c r="A1236" s="73"/>
      <c r="B1236" s="37"/>
      <c r="C1236" s="37"/>
      <c r="D1236" s="37"/>
      <c r="E1236" s="37"/>
      <c r="F1236" s="37"/>
      <c r="G1236" s="74"/>
      <c r="H1236" s="37"/>
      <c r="I1236" s="36"/>
      <c r="J1236" s="37"/>
      <c r="K1236" s="38"/>
      <c r="L1236" s="39"/>
      <c r="M1236" s="37"/>
    </row>
    <row r="1237" spans="1:13" s="32" customFormat="1" ht="19.5" customHeight="1">
      <c r="A1237" s="73"/>
      <c r="B1237" s="37"/>
      <c r="C1237" s="37"/>
      <c r="D1237" s="37"/>
      <c r="E1237" s="37"/>
      <c r="F1237" s="37"/>
      <c r="G1237" s="74"/>
      <c r="H1237" s="37"/>
      <c r="I1237" s="36"/>
      <c r="J1237" s="37"/>
      <c r="K1237" s="38"/>
      <c r="L1237" s="39"/>
      <c r="M1237" s="37"/>
    </row>
    <row r="1238" spans="1:13" s="32" customFormat="1" ht="19.5" customHeight="1">
      <c r="A1238" s="73"/>
      <c r="B1238" s="37"/>
      <c r="C1238" s="37"/>
      <c r="D1238" s="37"/>
      <c r="E1238" s="37"/>
      <c r="F1238" s="37"/>
      <c r="G1238" s="74"/>
      <c r="H1238" s="37"/>
      <c r="I1238" s="36"/>
      <c r="J1238" s="37"/>
      <c r="K1238" s="38"/>
      <c r="L1238" s="39"/>
      <c r="M1238" s="37"/>
    </row>
    <row r="1239" spans="1:13" s="32" customFormat="1" ht="19.5" customHeight="1">
      <c r="A1239" s="73"/>
      <c r="B1239" s="37"/>
      <c r="C1239" s="37"/>
      <c r="D1239" s="37"/>
      <c r="E1239" s="37"/>
      <c r="F1239" s="37"/>
      <c r="G1239" s="74"/>
      <c r="H1239" s="37"/>
      <c r="I1239" s="36"/>
      <c r="J1239" s="37"/>
      <c r="K1239" s="38"/>
      <c r="L1239" s="39"/>
      <c r="M1239" s="37"/>
    </row>
    <row r="1240" spans="1:13" s="32" customFormat="1" ht="19.5" customHeight="1">
      <c r="A1240" s="73"/>
      <c r="B1240" s="37"/>
      <c r="C1240" s="37"/>
      <c r="D1240" s="37"/>
      <c r="E1240" s="37"/>
      <c r="F1240" s="37"/>
      <c r="G1240" s="74"/>
      <c r="H1240" s="37"/>
      <c r="I1240" s="36"/>
      <c r="J1240" s="37"/>
      <c r="K1240" s="38"/>
      <c r="L1240" s="39"/>
      <c r="M1240" s="37"/>
    </row>
    <row r="1241" spans="1:13" s="32" customFormat="1" ht="19.5" customHeight="1">
      <c r="A1241" s="73"/>
      <c r="B1241" s="37"/>
      <c r="C1241" s="37"/>
      <c r="D1241" s="37"/>
      <c r="E1241" s="37"/>
      <c r="F1241" s="37"/>
      <c r="G1241" s="74"/>
      <c r="H1241" s="37"/>
      <c r="I1241" s="36"/>
      <c r="J1241" s="37"/>
      <c r="K1241" s="38"/>
      <c r="L1241" s="39"/>
      <c r="M1241" s="37"/>
    </row>
    <row r="1242" spans="1:13" s="32" customFormat="1" ht="19.5" customHeight="1">
      <c r="A1242" s="73"/>
      <c r="B1242" s="37"/>
      <c r="C1242" s="37"/>
      <c r="D1242" s="37"/>
      <c r="E1242" s="37"/>
      <c r="F1242" s="37"/>
      <c r="G1242" s="74"/>
      <c r="H1242" s="37"/>
      <c r="I1242" s="36"/>
      <c r="J1242" s="37"/>
      <c r="K1242" s="38"/>
      <c r="L1242" s="39"/>
      <c r="M1242" s="37"/>
    </row>
    <row r="1243" spans="1:13" s="32" customFormat="1" ht="19.5" customHeight="1">
      <c r="A1243" s="73"/>
      <c r="B1243" s="37"/>
      <c r="C1243" s="37"/>
      <c r="D1243" s="37"/>
      <c r="E1243" s="37"/>
      <c r="F1243" s="37"/>
      <c r="G1243" s="74"/>
      <c r="H1243" s="37"/>
      <c r="I1243" s="36"/>
      <c r="J1243" s="37"/>
      <c r="K1243" s="38"/>
      <c r="L1243" s="39"/>
      <c r="M1243" s="37"/>
    </row>
    <row r="1244" spans="1:13" s="32" customFormat="1" ht="19.5" customHeight="1">
      <c r="A1244" s="73"/>
      <c r="B1244" s="37"/>
      <c r="C1244" s="37"/>
      <c r="D1244" s="37"/>
      <c r="E1244" s="37"/>
      <c r="F1244" s="37"/>
      <c r="G1244" s="74"/>
      <c r="H1244" s="37"/>
      <c r="I1244" s="36"/>
      <c r="J1244" s="37"/>
      <c r="K1244" s="38"/>
      <c r="L1244" s="39"/>
      <c r="M1244" s="37"/>
    </row>
    <row r="1245" spans="1:13" s="32" customFormat="1" ht="19.5" customHeight="1">
      <c r="A1245" s="73"/>
      <c r="B1245" s="37"/>
      <c r="C1245" s="37"/>
      <c r="D1245" s="37"/>
      <c r="E1245" s="37"/>
      <c r="F1245" s="37"/>
      <c r="G1245" s="74"/>
      <c r="H1245" s="37"/>
      <c r="I1245" s="36"/>
      <c r="J1245" s="37"/>
      <c r="K1245" s="38"/>
      <c r="L1245" s="39"/>
      <c r="M1245" s="37"/>
    </row>
    <row r="1246" spans="1:13" s="32" customFormat="1" ht="19.5" customHeight="1">
      <c r="A1246" s="73"/>
      <c r="B1246" s="37"/>
      <c r="C1246" s="37"/>
      <c r="D1246" s="37"/>
      <c r="E1246" s="37"/>
      <c r="F1246" s="37"/>
      <c r="G1246" s="74"/>
      <c r="H1246" s="37"/>
      <c r="I1246" s="36"/>
      <c r="J1246" s="37"/>
      <c r="K1246" s="38"/>
      <c r="L1246" s="39"/>
      <c r="M1246" s="37"/>
    </row>
    <row r="1247" spans="1:13" s="32" customFormat="1" ht="19.5" customHeight="1">
      <c r="A1247" s="73"/>
      <c r="B1247" s="37"/>
      <c r="C1247" s="37"/>
      <c r="D1247" s="37"/>
      <c r="E1247" s="37"/>
      <c r="F1247" s="37"/>
      <c r="G1247" s="74"/>
      <c r="H1247" s="37"/>
      <c r="I1247" s="36"/>
      <c r="J1247" s="37"/>
      <c r="K1247" s="38"/>
      <c r="L1247" s="39"/>
      <c r="M1247" s="37"/>
    </row>
    <row r="1248" spans="1:13" s="32" customFormat="1" ht="19.5" customHeight="1">
      <c r="A1248" s="73"/>
      <c r="B1248" s="37"/>
      <c r="C1248" s="37"/>
      <c r="D1248" s="37"/>
      <c r="E1248" s="37"/>
      <c r="F1248" s="37"/>
      <c r="G1248" s="74"/>
      <c r="H1248" s="37"/>
      <c r="I1248" s="36"/>
      <c r="J1248" s="37"/>
      <c r="K1248" s="38"/>
      <c r="L1248" s="39"/>
      <c r="M1248" s="37"/>
    </row>
    <row r="1249" spans="1:13" s="32" customFormat="1" ht="19.5" customHeight="1">
      <c r="A1249" s="73"/>
      <c r="B1249" s="37"/>
      <c r="C1249" s="37"/>
      <c r="D1249" s="37"/>
      <c r="E1249" s="37"/>
      <c r="F1249" s="37"/>
      <c r="G1249" s="74"/>
      <c r="H1249" s="37"/>
      <c r="I1249" s="36"/>
      <c r="J1249" s="37"/>
      <c r="K1249" s="38"/>
      <c r="L1249" s="39"/>
      <c r="M1249" s="37"/>
    </row>
    <row r="1250" spans="1:13" s="32" customFormat="1" ht="19.5" customHeight="1">
      <c r="A1250" s="73"/>
      <c r="B1250" s="37"/>
      <c r="C1250" s="37"/>
      <c r="D1250" s="37"/>
      <c r="E1250" s="37"/>
      <c r="F1250" s="37"/>
      <c r="G1250" s="74"/>
      <c r="H1250" s="37"/>
      <c r="I1250" s="36"/>
      <c r="J1250" s="37"/>
      <c r="K1250" s="38"/>
      <c r="L1250" s="39"/>
      <c r="M1250" s="37"/>
    </row>
    <row r="1251" spans="1:13" s="32" customFormat="1" ht="19.5" customHeight="1">
      <c r="A1251" s="73"/>
      <c r="B1251" s="37"/>
      <c r="C1251" s="37"/>
      <c r="D1251" s="37"/>
      <c r="E1251" s="37"/>
      <c r="F1251" s="37"/>
      <c r="G1251" s="74"/>
      <c r="H1251" s="37"/>
      <c r="I1251" s="36"/>
      <c r="J1251" s="37"/>
      <c r="K1251" s="38"/>
      <c r="L1251" s="39"/>
      <c r="M1251" s="37"/>
    </row>
    <row r="1252" spans="1:13" s="32" customFormat="1" ht="19.5" customHeight="1">
      <c r="A1252" s="73"/>
      <c r="B1252" s="37"/>
      <c r="C1252" s="37"/>
      <c r="D1252" s="37"/>
      <c r="E1252" s="37"/>
      <c r="F1252" s="37"/>
      <c r="G1252" s="74"/>
      <c r="H1252" s="37"/>
      <c r="I1252" s="36"/>
      <c r="J1252" s="37"/>
      <c r="K1252" s="38"/>
      <c r="L1252" s="39"/>
      <c r="M1252" s="37"/>
    </row>
    <row r="1253" spans="1:13" s="32" customFormat="1" ht="19.5" customHeight="1">
      <c r="A1253" s="73"/>
      <c r="B1253" s="37"/>
      <c r="C1253" s="37"/>
      <c r="D1253" s="37"/>
      <c r="E1253" s="37"/>
      <c r="F1253" s="37"/>
      <c r="G1253" s="74"/>
      <c r="H1253" s="37"/>
      <c r="I1253" s="36"/>
      <c r="J1253" s="37"/>
      <c r="K1253" s="38"/>
      <c r="L1253" s="39"/>
      <c r="M1253" s="37"/>
    </row>
    <row r="1254" spans="1:13" s="32" customFormat="1" ht="19.5" customHeight="1">
      <c r="A1254" s="73"/>
      <c r="B1254" s="37"/>
      <c r="C1254" s="37"/>
      <c r="D1254" s="37"/>
      <c r="E1254" s="37"/>
      <c r="F1254" s="37"/>
      <c r="G1254" s="74"/>
      <c r="H1254" s="37"/>
      <c r="I1254" s="36"/>
      <c r="J1254" s="37"/>
      <c r="K1254" s="38"/>
      <c r="L1254" s="39"/>
      <c r="M1254" s="37"/>
    </row>
    <row r="1255" spans="1:13" s="32" customFormat="1" ht="19.5" customHeight="1">
      <c r="A1255" s="73"/>
      <c r="B1255" s="37"/>
      <c r="C1255" s="37"/>
      <c r="D1255" s="37"/>
      <c r="E1255" s="37"/>
      <c r="F1255" s="37"/>
      <c r="G1255" s="74"/>
      <c r="H1255" s="37"/>
      <c r="I1255" s="36"/>
      <c r="J1255" s="37"/>
      <c r="K1255" s="38"/>
      <c r="L1255" s="39"/>
      <c r="M1255" s="37"/>
    </row>
    <row r="1256" spans="1:13" s="32" customFormat="1" ht="19.5" customHeight="1">
      <c r="A1256" s="73"/>
      <c r="B1256" s="37"/>
      <c r="C1256" s="37"/>
      <c r="D1256" s="37"/>
      <c r="E1256" s="37"/>
      <c r="F1256" s="37"/>
      <c r="G1256" s="74"/>
      <c r="H1256" s="37"/>
      <c r="I1256" s="36"/>
      <c r="J1256" s="37"/>
      <c r="K1256" s="38"/>
      <c r="L1256" s="39"/>
      <c r="M1256" s="37"/>
    </row>
    <row r="1257" spans="1:13" s="32" customFormat="1" ht="19.5" customHeight="1">
      <c r="A1257" s="73"/>
      <c r="B1257" s="37"/>
      <c r="C1257" s="37"/>
      <c r="D1257" s="37"/>
      <c r="E1257" s="37"/>
      <c r="F1257" s="37"/>
      <c r="G1257" s="74"/>
      <c r="H1257" s="37"/>
      <c r="I1257" s="36"/>
      <c r="J1257" s="37"/>
      <c r="K1257" s="38"/>
      <c r="L1257" s="39"/>
      <c r="M1257" s="37"/>
    </row>
  </sheetData>
  <sheetProtection password="CE28" sheet="1" objects="1" formatCells="0" formatColumns="0" formatRows="0" insertColumns="0" insertRows="0" insertHyperlinks="0" deleteColumns="0" deleteRows="0" sort="0" autoFilter="0" pivotTables="0"/>
  <mergeCells count="1">
    <mergeCell ref="B2:M2"/>
  </mergeCells>
  <printOptions/>
  <pageMargins left="0.16" right="0.16" top="0.79" bottom="0.59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2018-11-15T03:26:16Z</cp:lastPrinted>
  <dcterms:created xsi:type="dcterms:W3CDTF">2018-10-25T14:38:35Z</dcterms:created>
  <dcterms:modified xsi:type="dcterms:W3CDTF">2018-11-16T04:42:26Z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