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自治区维吾尔医医院2018年面向社会公开招聘工作人员面试成绩、总成绩及进入体检人员安排公告\"/>
    </mc:Choice>
  </mc:AlternateContent>
  <bookViews>
    <workbookView xWindow="0" yWindow="0" windowWidth="14040" windowHeight="10590"/>
  </bookViews>
  <sheets>
    <sheet name="面试成绩、总成绩及进入体检人员名单" sheetId="1" r:id="rId1"/>
  </sheets>
  <definedNames>
    <definedName name="_xlnm._FilterDatabase" localSheetId="0" hidden="1">'面试成绩、总成绩及进入体检人员名单'!$A$3:$M$72</definedName>
  </definedNames>
  <calcPr calcId="162913"/>
</workbook>
</file>

<file path=xl/calcChain.xml><?xml version="1.0" encoding="utf-8"?>
<calcChain xmlns="http://schemas.openxmlformats.org/spreadsheetml/2006/main">
  <c r="K41" i="1" l="1"/>
  <c r="J25" i="1" l="1"/>
  <c r="L25" i="1"/>
  <c r="J26" i="1"/>
  <c r="K26" i="1"/>
  <c r="L26" i="1"/>
  <c r="J27" i="1"/>
  <c r="K27" i="1"/>
  <c r="L27" i="1" s="1"/>
  <c r="J28" i="1"/>
  <c r="K28" i="1"/>
  <c r="L28" i="1"/>
  <c r="J29" i="1"/>
  <c r="K29" i="1"/>
  <c r="L29" i="1" s="1"/>
  <c r="J30" i="1"/>
  <c r="K30" i="1"/>
  <c r="L30" i="1"/>
  <c r="J31" i="1"/>
  <c r="K31" i="1"/>
  <c r="L31" i="1" s="1"/>
  <c r="J32" i="1"/>
  <c r="K32" i="1"/>
  <c r="L32" i="1"/>
  <c r="J33" i="1"/>
  <c r="K33" i="1"/>
  <c r="L33" i="1" s="1"/>
  <c r="J34" i="1"/>
  <c r="K34" i="1"/>
  <c r="L34" i="1"/>
  <c r="J35" i="1"/>
  <c r="K35" i="1"/>
  <c r="L35" i="1" s="1"/>
  <c r="J36" i="1"/>
  <c r="K36" i="1"/>
  <c r="L36" i="1"/>
  <c r="J37" i="1"/>
  <c r="K37" i="1"/>
  <c r="L37" i="1" s="1"/>
  <c r="J38" i="1"/>
  <c r="L38" i="1"/>
  <c r="J39" i="1"/>
  <c r="K39" i="1"/>
  <c r="L39" i="1" s="1"/>
  <c r="J40" i="1"/>
  <c r="K40" i="1"/>
  <c r="L40" i="1"/>
  <c r="J41" i="1"/>
  <c r="L41" i="1"/>
  <c r="J42" i="1"/>
  <c r="K42" i="1"/>
  <c r="L42" i="1"/>
  <c r="J43" i="1"/>
  <c r="K43" i="1"/>
  <c r="L43" i="1" s="1"/>
  <c r="J44" i="1"/>
  <c r="K44" i="1"/>
  <c r="L44" i="1"/>
  <c r="J45" i="1"/>
  <c r="K45" i="1"/>
  <c r="L45" i="1" s="1"/>
  <c r="J46" i="1"/>
  <c r="K46" i="1"/>
  <c r="L46" i="1"/>
  <c r="J47" i="1"/>
  <c r="K47" i="1"/>
  <c r="L47" i="1" s="1"/>
  <c r="J48" i="1"/>
  <c r="K48" i="1"/>
  <c r="L48" i="1"/>
  <c r="J49" i="1"/>
  <c r="K49" i="1"/>
  <c r="L49" i="1" s="1"/>
  <c r="J50" i="1"/>
  <c r="K50" i="1"/>
  <c r="L50" i="1"/>
  <c r="J51" i="1"/>
  <c r="K51" i="1"/>
  <c r="L51" i="1" s="1"/>
  <c r="J52" i="1"/>
  <c r="K52" i="1"/>
  <c r="L52" i="1"/>
  <c r="J53" i="1"/>
  <c r="K53" i="1"/>
  <c r="L53" i="1" s="1"/>
  <c r="J54" i="1"/>
  <c r="K54" i="1"/>
  <c r="L54" i="1"/>
  <c r="J55" i="1"/>
  <c r="K55" i="1"/>
  <c r="L55" i="1" s="1"/>
  <c r="J56" i="1"/>
  <c r="K56" i="1"/>
  <c r="L56" i="1"/>
  <c r="J57" i="1"/>
  <c r="L57" i="1"/>
  <c r="J58" i="1"/>
  <c r="L58" i="1"/>
  <c r="J59" i="1"/>
  <c r="K59" i="1"/>
  <c r="L59" i="1" s="1"/>
  <c r="J60" i="1"/>
  <c r="K60" i="1"/>
  <c r="L60" i="1"/>
  <c r="J61" i="1"/>
  <c r="K61" i="1"/>
  <c r="L61" i="1" s="1"/>
  <c r="J62" i="1"/>
  <c r="K62" i="1"/>
  <c r="L62" i="1"/>
  <c r="J63" i="1"/>
  <c r="K63" i="1"/>
  <c r="L63" i="1" s="1"/>
  <c r="J64" i="1"/>
  <c r="K64" i="1"/>
  <c r="L64" i="1"/>
  <c r="J65" i="1"/>
  <c r="K65" i="1"/>
  <c r="L65" i="1" s="1"/>
  <c r="J66" i="1"/>
  <c r="K66" i="1"/>
  <c r="L66" i="1"/>
  <c r="J67" i="1"/>
  <c r="K67" i="1"/>
  <c r="L67" i="1" s="1"/>
  <c r="J68" i="1"/>
  <c r="K68" i="1"/>
  <c r="L68" i="1"/>
  <c r="J69" i="1"/>
  <c r="K69" i="1"/>
  <c r="L69" i="1" s="1"/>
  <c r="J70" i="1"/>
  <c r="K70" i="1"/>
  <c r="L70" i="1"/>
  <c r="J71" i="1"/>
  <c r="K71" i="1"/>
  <c r="L71" i="1" s="1"/>
  <c r="J72" i="1"/>
  <c r="K72" i="1"/>
  <c r="L72" i="1"/>
  <c r="J6" i="1"/>
  <c r="K6" i="1"/>
  <c r="L6" i="1"/>
  <c r="J7" i="1"/>
  <c r="K7" i="1"/>
  <c r="L7" i="1" s="1"/>
  <c r="J8" i="1"/>
  <c r="K8" i="1"/>
  <c r="L8" i="1" s="1"/>
  <c r="J9" i="1"/>
  <c r="K9" i="1"/>
  <c r="L9" i="1"/>
  <c r="J10" i="1"/>
  <c r="K10" i="1"/>
  <c r="L10" i="1" s="1"/>
  <c r="J11" i="1"/>
  <c r="K11" i="1"/>
  <c r="L11" i="1"/>
  <c r="J12" i="1"/>
  <c r="K12" i="1"/>
  <c r="L12" i="1" s="1"/>
  <c r="J13" i="1"/>
  <c r="K13" i="1"/>
  <c r="L13" i="1"/>
  <c r="J14" i="1"/>
  <c r="K14" i="1"/>
  <c r="L14" i="1" s="1"/>
  <c r="J15" i="1"/>
  <c r="K15" i="1"/>
  <c r="L15" i="1"/>
  <c r="J16" i="1"/>
  <c r="K16" i="1"/>
  <c r="L16" i="1" s="1"/>
  <c r="J17" i="1"/>
  <c r="K17" i="1"/>
  <c r="L17" i="1"/>
  <c r="J18" i="1"/>
  <c r="K18" i="1"/>
  <c r="L18" i="1" s="1"/>
  <c r="J19" i="1"/>
  <c r="K19" i="1"/>
  <c r="L19" i="1"/>
  <c r="J20" i="1"/>
  <c r="K20" i="1"/>
  <c r="L20" i="1" s="1"/>
  <c r="J21" i="1"/>
  <c r="K21" i="1"/>
  <c r="L21" i="1"/>
  <c r="J22" i="1"/>
  <c r="K22" i="1"/>
  <c r="L22" i="1" s="1"/>
  <c r="J23" i="1"/>
  <c r="K23" i="1"/>
  <c r="L23" i="1"/>
  <c r="J24" i="1"/>
  <c r="K24" i="1"/>
  <c r="L24" i="1"/>
  <c r="L5" i="1"/>
  <c r="K5" i="1"/>
  <c r="J4" i="1"/>
  <c r="J5" i="1"/>
  <c r="L4" i="1"/>
</calcChain>
</file>

<file path=xl/sharedStrings.xml><?xml version="1.0" encoding="utf-8"?>
<sst xmlns="http://schemas.openxmlformats.org/spreadsheetml/2006/main" count="337" uniqueCount="123">
  <si>
    <t>1011-1</t>
  </si>
  <si>
    <t>1011-2</t>
  </si>
  <si>
    <r>
      <rPr>
        <sz val="12"/>
        <rFont val="仿宋_GB2312"/>
        <family val="3"/>
        <charset val="134"/>
      </rPr>
      <t>取消资格</t>
    </r>
    <phoneticPr fontId="18" type="noConversion"/>
  </si>
  <si>
    <r>
      <rPr>
        <sz val="12"/>
        <color theme="1"/>
        <rFont val="仿宋_GB2312"/>
        <family val="3"/>
        <charset val="134"/>
      </rPr>
      <t>缺考</t>
    </r>
    <phoneticPr fontId="18" type="noConversion"/>
  </si>
  <si>
    <r>
      <rPr>
        <sz val="12"/>
        <rFont val="仿宋_GB2312"/>
        <family val="3"/>
        <charset val="134"/>
      </rPr>
      <t>是</t>
    </r>
    <phoneticPr fontId="18" type="noConversion"/>
  </si>
  <si>
    <r>
      <rPr>
        <sz val="12"/>
        <color indexed="8"/>
        <rFont val="仿宋_GB2312"/>
        <family val="3"/>
        <charset val="134"/>
      </rPr>
      <t>女</t>
    </r>
  </si>
  <si>
    <r>
      <rPr>
        <sz val="12"/>
        <color indexed="8"/>
        <rFont val="仿宋_GB2312"/>
        <family val="3"/>
        <charset val="134"/>
      </rPr>
      <t>维吾尔族</t>
    </r>
  </si>
  <si>
    <r>
      <rPr>
        <sz val="12"/>
        <color theme="1"/>
        <rFont val="仿宋_GB2312"/>
        <family val="3"/>
        <charset val="134"/>
      </rPr>
      <t>女</t>
    </r>
  </si>
  <si>
    <r>
      <rPr>
        <sz val="12"/>
        <color theme="1"/>
        <rFont val="仿宋_GB2312"/>
        <family val="3"/>
        <charset val="134"/>
      </rPr>
      <t>哈萨克族</t>
    </r>
  </si>
  <si>
    <r>
      <rPr>
        <sz val="12"/>
        <color indexed="8"/>
        <rFont val="仿宋_GB2312"/>
        <family val="3"/>
        <charset val="134"/>
      </rPr>
      <t>贾珍子</t>
    </r>
  </si>
  <si>
    <r>
      <rPr>
        <sz val="12"/>
        <color indexed="8"/>
        <rFont val="仿宋_GB2312"/>
        <family val="3"/>
        <charset val="134"/>
      </rPr>
      <t>汉族</t>
    </r>
  </si>
  <si>
    <r>
      <rPr>
        <sz val="12"/>
        <color indexed="8"/>
        <rFont val="仿宋_GB2312"/>
        <family val="3"/>
        <charset val="134"/>
      </rPr>
      <t>男</t>
    </r>
  </si>
  <si>
    <r>
      <rPr>
        <sz val="12"/>
        <color indexed="8"/>
        <rFont val="仿宋_GB2312"/>
        <family val="3"/>
        <charset val="134"/>
      </rPr>
      <t>哈萨克族</t>
    </r>
  </si>
  <si>
    <r>
      <rPr>
        <sz val="12"/>
        <color rgb="FF000000"/>
        <rFont val="仿宋_GB2312"/>
        <family val="3"/>
        <charset val="134"/>
      </rPr>
      <t>鲁书恒</t>
    </r>
  </si>
  <si>
    <r>
      <rPr>
        <sz val="12"/>
        <color rgb="FF000000"/>
        <rFont val="仿宋_GB2312"/>
        <family val="3"/>
        <charset val="134"/>
      </rPr>
      <t>男</t>
    </r>
  </si>
  <si>
    <r>
      <rPr>
        <sz val="12"/>
        <color rgb="FF000000"/>
        <rFont val="仿宋_GB2312"/>
        <family val="3"/>
        <charset val="134"/>
      </rPr>
      <t>汉族</t>
    </r>
  </si>
  <si>
    <r>
      <rPr>
        <sz val="12"/>
        <color rgb="FF000000"/>
        <rFont val="仿宋_GB2312"/>
        <family val="3"/>
        <charset val="134"/>
      </rPr>
      <t>维吾尔族</t>
    </r>
  </si>
  <si>
    <r>
      <rPr>
        <b/>
        <sz val="11"/>
        <color indexed="8"/>
        <rFont val="仿宋_GB2312"/>
        <family val="3"/>
        <charset val="134"/>
      </rPr>
      <t>序号</t>
    </r>
  </si>
  <si>
    <r>
      <rPr>
        <b/>
        <sz val="11"/>
        <color indexed="8"/>
        <rFont val="仿宋_GB2312"/>
        <family val="3"/>
        <charset val="134"/>
      </rPr>
      <t>岗位名称</t>
    </r>
  </si>
  <si>
    <r>
      <rPr>
        <b/>
        <sz val="11"/>
        <rFont val="仿宋_GB2312"/>
        <family val="3"/>
        <charset val="134"/>
      </rPr>
      <t>岗位
代码</t>
    </r>
  </si>
  <si>
    <r>
      <rPr>
        <b/>
        <sz val="11"/>
        <rFont val="仿宋_GB2312"/>
        <family val="3"/>
        <charset val="134"/>
      </rPr>
      <t>姓名</t>
    </r>
  </si>
  <si>
    <r>
      <rPr>
        <b/>
        <sz val="11"/>
        <rFont val="仿宋_GB2312"/>
        <family val="3"/>
        <charset val="134"/>
      </rPr>
      <t>族别</t>
    </r>
  </si>
  <si>
    <r>
      <rPr>
        <b/>
        <sz val="11"/>
        <rFont val="仿宋_GB2312"/>
        <family val="3"/>
        <charset val="134"/>
      </rPr>
      <t>学历</t>
    </r>
  </si>
  <si>
    <r>
      <rPr>
        <b/>
        <sz val="11"/>
        <color theme="1"/>
        <rFont val="仿宋_GB2312"/>
        <family val="3"/>
        <charset val="134"/>
      </rPr>
      <t>笔试成绩</t>
    </r>
    <phoneticPr fontId="18" type="noConversion"/>
  </si>
  <si>
    <r>
      <rPr>
        <b/>
        <sz val="11"/>
        <color theme="1"/>
        <rFont val="仿宋_GB2312"/>
        <family val="3"/>
        <charset val="134"/>
      </rPr>
      <t>面试成绩</t>
    </r>
    <phoneticPr fontId="18" type="noConversion"/>
  </si>
  <si>
    <r>
      <rPr>
        <b/>
        <sz val="11"/>
        <rFont val="仿宋_GB2312"/>
        <family val="3"/>
        <charset val="134"/>
      </rPr>
      <t>是否入闱体检</t>
    </r>
    <phoneticPr fontId="18" type="noConversion"/>
  </si>
  <si>
    <r>
      <rPr>
        <b/>
        <sz val="12"/>
        <color indexed="8"/>
        <rFont val="仿宋_GB2312"/>
        <family val="3"/>
        <charset val="134"/>
      </rPr>
      <t>医院办公室（副主任）</t>
    </r>
  </si>
  <si>
    <r>
      <rPr>
        <sz val="12"/>
        <color indexed="8"/>
        <rFont val="仿宋_GB2312"/>
        <family val="3"/>
        <charset val="134"/>
      </rPr>
      <t>苏菲娅</t>
    </r>
  </si>
  <si>
    <r>
      <rPr>
        <sz val="12"/>
        <rFont val="仿宋_GB2312"/>
        <family val="3"/>
        <charset val="134"/>
      </rPr>
      <t>本科</t>
    </r>
  </si>
  <si>
    <r>
      <rPr>
        <sz val="12"/>
        <color indexed="8"/>
        <rFont val="仿宋_GB2312"/>
        <family val="3"/>
        <charset val="134"/>
      </rPr>
      <t>本科</t>
    </r>
  </si>
  <si>
    <r>
      <rPr>
        <b/>
        <sz val="12"/>
        <color theme="1"/>
        <rFont val="仿宋_GB2312"/>
        <family val="3"/>
        <charset val="134"/>
      </rPr>
      <t>医务部</t>
    </r>
  </si>
  <si>
    <r>
      <rPr>
        <b/>
        <sz val="12"/>
        <color theme="1"/>
        <rFont val="仿宋_GB2312"/>
        <family val="3"/>
        <charset val="134"/>
      </rPr>
      <t>后勤保障部</t>
    </r>
  </si>
  <si>
    <r>
      <rPr>
        <sz val="12"/>
        <color theme="1"/>
        <rFont val="仿宋_GB2312"/>
        <family val="3"/>
        <charset val="134"/>
      </rPr>
      <t>男</t>
    </r>
  </si>
  <si>
    <r>
      <rPr>
        <sz val="12"/>
        <color theme="1"/>
        <rFont val="仿宋_GB2312"/>
        <family val="3"/>
        <charset val="134"/>
      </rPr>
      <t>维吾尔族</t>
    </r>
  </si>
  <si>
    <r>
      <rPr>
        <sz val="12"/>
        <color indexed="8"/>
        <rFont val="仿宋_GB2312"/>
        <family val="3"/>
        <charset val="134"/>
      </rPr>
      <t>硕士</t>
    </r>
  </si>
  <si>
    <r>
      <rPr>
        <sz val="12"/>
        <color theme="1"/>
        <rFont val="仿宋_GB2312"/>
        <family val="3"/>
        <charset val="134"/>
      </rPr>
      <t>孟召明</t>
    </r>
  </si>
  <si>
    <r>
      <rPr>
        <sz val="12"/>
        <color theme="1"/>
        <rFont val="仿宋_GB2312"/>
        <family val="3"/>
        <charset val="134"/>
      </rPr>
      <t>汉族</t>
    </r>
  </si>
  <si>
    <r>
      <rPr>
        <b/>
        <sz val="12"/>
        <color theme="1"/>
        <rFont val="仿宋_GB2312"/>
        <family val="3"/>
        <charset val="134"/>
      </rPr>
      <t>网络管理中心</t>
    </r>
  </si>
  <si>
    <r>
      <t>CT</t>
    </r>
    <r>
      <rPr>
        <b/>
        <sz val="12"/>
        <color theme="1"/>
        <rFont val="仿宋_GB2312"/>
        <family val="3"/>
        <charset val="134"/>
      </rPr>
      <t>室</t>
    </r>
  </si>
  <si>
    <r>
      <rPr>
        <b/>
        <sz val="12"/>
        <color theme="1"/>
        <rFont val="仿宋_GB2312"/>
        <family val="3"/>
        <charset val="134"/>
      </rPr>
      <t>临床科室</t>
    </r>
  </si>
  <si>
    <r>
      <rPr>
        <sz val="12"/>
        <color theme="1"/>
        <rFont val="仿宋_GB2312"/>
        <family val="3"/>
        <charset val="134"/>
      </rPr>
      <t>甘金刚</t>
    </r>
  </si>
  <si>
    <r>
      <rPr>
        <sz val="12"/>
        <rFont val="仿宋_GB2312"/>
        <family val="3"/>
        <charset val="134"/>
      </rPr>
      <t>硕士</t>
    </r>
  </si>
  <si>
    <r>
      <rPr>
        <sz val="12"/>
        <color theme="1"/>
        <rFont val="仿宋_GB2312"/>
        <family val="3"/>
        <charset val="134"/>
      </rPr>
      <t>董志敬</t>
    </r>
  </si>
  <si>
    <r>
      <rPr>
        <b/>
        <sz val="12"/>
        <color theme="1"/>
        <rFont val="仿宋_GB2312"/>
        <family val="3"/>
        <charset val="134"/>
      </rPr>
      <t>药剂科</t>
    </r>
  </si>
  <si>
    <r>
      <rPr>
        <sz val="12"/>
        <color theme="1"/>
        <rFont val="仿宋_GB2312"/>
        <family val="3"/>
        <charset val="134"/>
      </rPr>
      <t>蒙古族</t>
    </r>
  </si>
  <si>
    <r>
      <rPr>
        <sz val="12"/>
        <color theme="1"/>
        <rFont val="仿宋_GB2312"/>
        <family val="3"/>
        <charset val="134"/>
      </rPr>
      <t>陈长春</t>
    </r>
  </si>
  <si>
    <r>
      <rPr>
        <b/>
        <sz val="12"/>
        <color theme="1"/>
        <rFont val="仿宋_GB2312"/>
        <family val="3"/>
        <charset val="134"/>
      </rPr>
      <t>检验科</t>
    </r>
  </si>
  <si>
    <r>
      <rPr>
        <b/>
        <sz val="12"/>
        <color theme="1"/>
        <rFont val="仿宋_GB2312"/>
        <family val="3"/>
        <charset val="134"/>
      </rPr>
      <t>财务科</t>
    </r>
  </si>
  <si>
    <r>
      <rPr>
        <sz val="12"/>
        <color theme="1"/>
        <rFont val="仿宋_GB2312"/>
        <family val="3"/>
        <charset val="134"/>
      </rPr>
      <t>马瑾</t>
    </r>
  </si>
  <si>
    <r>
      <rPr>
        <sz val="12"/>
        <color theme="1"/>
        <rFont val="仿宋_GB2312"/>
        <family val="3"/>
        <charset val="134"/>
      </rPr>
      <t>时瑞兵</t>
    </r>
  </si>
  <si>
    <r>
      <rPr>
        <sz val="12"/>
        <color theme="1"/>
        <rFont val="仿宋_GB2312"/>
        <family val="3"/>
        <charset val="134"/>
      </rPr>
      <t>刘淑娟</t>
    </r>
  </si>
  <si>
    <r>
      <rPr>
        <sz val="12"/>
        <color theme="1"/>
        <rFont val="仿宋_GB2312"/>
        <family val="3"/>
        <charset val="134"/>
      </rPr>
      <t>蒋秋华</t>
    </r>
  </si>
  <si>
    <r>
      <rPr>
        <b/>
        <sz val="12"/>
        <color theme="1"/>
        <rFont val="仿宋_GB2312"/>
        <family val="3"/>
        <charset val="134"/>
      </rPr>
      <t>针灸推拿科</t>
    </r>
  </si>
  <si>
    <r>
      <t>B</t>
    </r>
    <r>
      <rPr>
        <b/>
        <sz val="12"/>
        <color theme="1"/>
        <rFont val="仿宋_GB2312"/>
        <family val="3"/>
        <charset val="134"/>
      </rPr>
      <t>超室</t>
    </r>
  </si>
  <si>
    <r>
      <rPr>
        <b/>
        <sz val="11"/>
        <rFont val="仿宋_GB2312"/>
        <family val="3"/>
        <charset val="134"/>
      </rPr>
      <t>性别</t>
    </r>
    <r>
      <rPr>
        <b/>
        <sz val="11"/>
        <rFont val="Times New Roman"/>
        <family val="1"/>
      </rPr>
      <t xml:space="preserve"> </t>
    </r>
  </si>
  <si>
    <r>
      <rPr>
        <sz val="12"/>
        <color theme="1"/>
        <rFont val="仿宋_GB2312"/>
        <family val="3"/>
        <charset val="134"/>
      </rPr>
      <t>巴哈古丽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托勒恒</t>
    </r>
  </si>
  <si>
    <r>
      <rPr>
        <sz val="12"/>
        <rFont val="仿宋_GB2312"/>
        <family val="3"/>
        <charset val="134"/>
      </rPr>
      <t>奇曼古力</t>
    </r>
    <r>
      <rPr>
        <sz val="12"/>
        <rFont val="Times New Roman"/>
        <family val="1"/>
      </rPr>
      <t>·</t>
    </r>
    <r>
      <rPr>
        <sz val="12"/>
        <rFont val="仿宋_GB2312"/>
        <family val="3"/>
        <charset val="134"/>
      </rPr>
      <t>克然木</t>
    </r>
  </si>
  <si>
    <r>
      <rPr>
        <sz val="12"/>
        <rFont val="仿宋_GB2312"/>
        <family val="3"/>
        <charset val="134"/>
      </rPr>
      <t>阿比丹</t>
    </r>
    <r>
      <rPr>
        <sz val="12"/>
        <rFont val="Times New Roman"/>
        <family val="1"/>
      </rPr>
      <t>·</t>
    </r>
    <r>
      <rPr>
        <sz val="12"/>
        <rFont val="仿宋_GB2312"/>
        <family val="3"/>
        <charset val="134"/>
      </rPr>
      <t>阿合买提江</t>
    </r>
  </si>
  <si>
    <r>
      <rPr>
        <sz val="12"/>
        <rFont val="仿宋_GB2312"/>
        <family val="3"/>
        <charset val="134"/>
      </rPr>
      <t>艾克热木江</t>
    </r>
    <r>
      <rPr>
        <sz val="12"/>
        <rFont val="Times New Roman"/>
        <family val="1"/>
      </rPr>
      <t>·</t>
    </r>
    <r>
      <rPr>
        <sz val="12"/>
        <rFont val="仿宋_GB2312"/>
        <family val="3"/>
        <charset val="134"/>
      </rPr>
      <t>艾尔肯</t>
    </r>
  </si>
  <si>
    <r>
      <rPr>
        <sz val="12"/>
        <rFont val="仿宋_GB2312"/>
        <family val="3"/>
        <charset val="134"/>
      </rPr>
      <t>阿丽娅</t>
    </r>
    <r>
      <rPr>
        <sz val="12"/>
        <rFont val="Times New Roman"/>
        <family val="1"/>
      </rPr>
      <t>·</t>
    </r>
    <r>
      <rPr>
        <sz val="12"/>
        <rFont val="仿宋_GB2312"/>
        <family val="3"/>
        <charset val="134"/>
      </rPr>
      <t>夏依阿合买提</t>
    </r>
  </si>
  <si>
    <r>
      <rPr>
        <sz val="12"/>
        <rFont val="仿宋_GB2312"/>
        <family val="3"/>
        <charset val="134"/>
      </rPr>
      <t>木那娃尔</t>
    </r>
    <r>
      <rPr>
        <sz val="12"/>
        <rFont val="Times New Roman"/>
        <family val="1"/>
      </rPr>
      <t>·</t>
    </r>
    <r>
      <rPr>
        <sz val="12"/>
        <rFont val="仿宋_GB2312"/>
        <family val="3"/>
        <charset val="134"/>
      </rPr>
      <t>阿力木</t>
    </r>
  </si>
  <si>
    <r>
      <rPr>
        <sz val="12"/>
        <color theme="1"/>
        <rFont val="仿宋_GB2312"/>
        <family val="3"/>
        <charset val="134"/>
      </rPr>
      <t>艾合买提江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克里木</t>
    </r>
  </si>
  <si>
    <r>
      <rPr>
        <sz val="12"/>
        <color theme="1"/>
        <rFont val="仿宋_GB2312"/>
        <family val="3"/>
        <charset val="134"/>
      </rPr>
      <t>开比努尔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艾尔肯</t>
    </r>
  </si>
  <si>
    <r>
      <rPr>
        <sz val="12"/>
        <color rgb="FF000000"/>
        <rFont val="仿宋_GB2312"/>
        <family val="3"/>
        <charset val="134"/>
      </rPr>
      <t>阿不都艾尼</t>
    </r>
    <r>
      <rPr>
        <sz val="12"/>
        <color rgb="FF000000"/>
        <rFont val="Times New Roman"/>
        <family val="1"/>
      </rPr>
      <t>·</t>
    </r>
    <r>
      <rPr>
        <sz val="12"/>
        <color rgb="FF000000"/>
        <rFont val="仿宋_GB2312"/>
        <family val="3"/>
        <charset val="134"/>
      </rPr>
      <t>阿不都米吉提</t>
    </r>
  </si>
  <si>
    <r>
      <rPr>
        <sz val="12"/>
        <color rgb="FF000000"/>
        <rFont val="仿宋_GB2312"/>
        <family val="3"/>
        <charset val="134"/>
      </rPr>
      <t>依力夏提</t>
    </r>
    <r>
      <rPr>
        <sz val="12"/>
        <color rgb="FF000000"/>
        <rFont val="Times New Roman"/>
        <family val="1"/>
      </rPr>
      <t>·</t>
    </r>
    <r>
      <rPr>
        <sz val="12"/>
        <color rgb="FF000000"/>
        <rFont val="仿宋_GB2312"/>
        <family val="3"/>
        <charset val="134"/>
      </rPr>
      <t>阿林木</t>
    </r>
  </si>
  <si>
    <r>
      <rPr>
        <sz val="12"/>
        <color theme="1"/>
        <rFont val="仿宋_GB2312"/>
        <family val="3"/>
        <charset val="134"/>
      </rPr>
      <t>吾曼江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伊达依</t>
    </r>
  </si>
  <si>
    <r>
      <rPr>
        <sz val="12"/>
        <color theme="1"/>
        <rFont val="仿宋_GB2312"/>
        <family val="3"/>
        <charset val="134"/>
      </rPr>
      <t>热米拉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居拉提</t>
    </r>
  </si>
  <si>
    <r>
      <rPr>
        <sz val="12"/>
        <color theme="1"/>
        <rFont val="仿宋_GB2312"/>
        <family val="3"/>
        <charset val="134"/>
      </rPr>
      <t>买尔哈巴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衣马木</t>
    </r>
  </si>
  <si>
    <r>
      <rPr>
        <sz val="12"/>
        <color theme="1"/>
        <rFont val="仿宋_GB2312"/>
        <family val="3"/>
        <charset val="134"/>
      </rPr>
      <t>瓦热斯江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若扎洪</t>
    </r>
  </si>
  <si>
    <r>
      <rPr>
        <sz val="12"/>
        <color theme="1"/>
        <rFont val="仿宋_GB2312"/>
        <family val="3"/>
        <charset val="134"/>
      </rPr>
      <t>古兰拜尔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白克里</t>
    </r>
  </si>
  <si>
    <r>
      <rPr>
        <sz val="12"/>
        <color theme="1"/>
        <rFont val="仿宋_GB2312"/>
        <family val="3"/>
        <charset val="134"/>
      </rPr>
      <t>阿不都克热木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热合曼</t>
    </r>
  </si>
  <si>
    <r>
      <rPr>
        <sz val="12"/>
        <color theme="1"/>
        <rFont val="仿宋_GB2312"/>
        <family val="3"/>
        <charset val="134"/>
      </rPr>
      <t>古力克孜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吾守尔</t>
    </r>
  </si>
  <si>
    <r>
      <rPr>
        <sz val="12"/>
        <color theme="1"/>
        <rFont val="仿宋_GB2312"/>
        <family val="3"/>
        <charset val="134"/>
      </rPr>
      <t>阿布都克尤木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吾甫尔</t>
    </r>
  </si>
  <si>
    <r>
      <rPr>
        <sz val="12"/>
        <color theme="1"/>
        <rFont val="仿宋_GB2312"/>
        <family val="3"/>
        <charset val="134"/>
      </rPr>
      <t>艾合买提江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艾海提</t>
    </r>
  </si>
  <si>
    <r>
      <rPr>
        <sz val="12"/>
        <color theme="1"/>
        <rFont val="仿宋_GB2312"/>
        <family val="3"/>
        <charset val="134"/>
      </rPr>
      <t>木克塔帕尔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买买提</t>
    </r>
  </si>
  <si>
    <r>
      <rPr>
        <b/>
        <sz val="12"/>
        <color theme="1"/>
        <rFont val="仿宋_GB2312"/>
        <family val="3"/>
        <charset val="134"/>
      </rPr>
      <t>临床科室</t>
    </r>
    <r>
      <rPr>
        <b/>
        <sz val="12"/>
        <color theme="1"/>
        <rFont val="Times New Roman"/>
        <family val="1"/>
      </rPr>
      <t xml:space="preserve">  </t>
    </r>
    <r>
      <rPr>
        <b/>
        <sz val="12"/>
        <color theme="1"/>
        <rFont val="仿宋_GB2312"/>
        <family val="3"/>
        <charset val="134"/>
      </rPr>
      <t>（维吾尔医学类）</t>
    </r>
  </si>
  <si>
    <r>
      <rPr>
        <sz val="12"/>
        <color theme="1"/>
        <rFont val="仿宋_GB2312"/>
        <family val="3"/>
        <charset val="134"/>
      </rPr>
      <t>希尔扎提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亚森</t>
    </r>
  </si>
  <si>
    <r>
      <rPr>
        <sz val="12"/>
        <color theme="1"/>
        <rFont val="仿宋_GB2312"/>
        <family val="3"/>
        <charset val="134"/>
      </rPr>
      <t>居来提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阿不都瓦衣提</t>
    </r>
  </si>
  <si>
    <r>
      <rPr>
        <sz val="12"/>
        <color theme="1"/>
        <rFont val="仿宋_GB2312"/>
        <family val="3"/>
        <charset val="134"/>
      </rPr>
      <t>麦麦提江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吐尔孙</t>
    </r>
  </si>
  <si>
    <r>
      <rPr>
        <sz val="12"/>
        <color theme="1"/>
        <rFont val="仿宋_GB2312"/>
        <family val="3"/>
        <charset val="134"/>
      </rPr>
      <t>阿不都外力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艾尼</t>
    </r>
  </si>
  <si>
    <r>
      <rPr>
        <sz val="12"/>
        <color theme="1"/>
        <rFont val="仿宋_GB2312"/>
        <family val="3"/>
        <charset val="134"/>
      </rPr>
      <t>买买提江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吐尔逊</t>
    </r>
  </si>
  <si>
    <r>
      <rPr>
        <sz val="12"/>
        <color theme="1"/>
        <rFont val="仿宋_GB2312"/>
        <family val="3"/>
        <charset val="134"/>
      </rPr>
      <t>艾力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孜牙吾东</t>
    </r>
  </si>
  <si>
    <r>
      <rPr>
        <sz val="12"/>
        <color theme="1"/>
        <rFont val="仿宋_GB2312"/>
        <family val="3"/>
        <charset val="134"/>
      </rPr>
      <t>吐尔洪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艾合买提</t>
    </r>
  </si>
  <si>
    <r>
      <rPr>
        <sz val="12"/>
        <color theme="1"/>
        <rFont val="仿宋_GB2312"/>
        <family val="3"/>
        <charset val="134"/>
      </rPr>
      <t>利提皮江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艾比布拉</t>
    </r>
  </si>
  <si>
    <r>
      <rPr>
        <sz val="12"/>
        <color theme="1"/>
        <rFont val="仿宋_GB2312"/>
        <family val="3"/>
        <charset val="134"/>
      </rPr>
      <t>巴图那生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依登苏荣</t>
    </r>
  </si>
  <si>
    <r>
      <rPr>
        <sz val="12"/>
        <color theme="1"/>
        <rFont val="仿宋_GB2312"/>
        <family val="3"/>
        <charset val="134"/>
      </rPr>
      <t>马依拉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木哈麦提</t>
    </r>
  </si>
  <si>
    <r>
      <rPr>
        <sz val="12"/>
        <color theme="1"/>
        <rFont val="仿宋_GB2312"/>
        <family val="3"/>
        <charset val="134"/>
      </rPr>
      <t>玛热古丽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苏甫尔</t>
    </r>
  </si>
  <si>
    <r>
      <rPr>
        <sz val="12"/>
        <color theme="1"/>
        <rFont val="仿宋_GB2312"/>
        <family val="3"/>
        <charset val="134"/>
      </rPr>
      <t>哈力米热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艾合麦提</t>
    </r>
  </si>
  <si>
    <r>
      <rPr>
        <sz val="12"/>
        <color theme="1"/>
        <rFont val="仿宋_GB2312"/>
        <family val="3"/>
        <charset val="134"/>
      </rPr>
      <t>茹克也木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吐尔迪</t>
    </r>
  </si>
  <si>
    <r>
      <rPr>
        <sz val="12"/>
        <color theme="1"/>
        <rFont val="仿宋_GB2312"/>
        <family val="3"/>
        <charset val="134"/>
      </rPr>
      <t>阿孜古丽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麦提图尔荪</t>
    </r>
  </si>
  <si>
    <r>
      <rPr>
        <sz val="12"/>
        <color theme="1"/>
        <rFont val="仿宋_GB2312"/>
        <family val="3"/>
        <charset val="134"/>
      </rPr>
      <t>帕提古力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买合木提</t>
    </r>
  </si>
  <si>
    <r>
      <rPr>
        <sz val="12"/>
        <color theme="1"/>
        <rFont val="仿宋_GB2312"/>
        <family val="3"/>
        <charset val="134"/>
      </rPr>
      <t>阿依仙木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加帕尔</t>
    </r>
  </si>
  <si>
    <r>
      <rPr>
        <sz val="12"/>
        <color theme="1"/>
        <rFont val="仿宋_GB2312"/>
        <family val="3"/>
        <charset val="134"/>
      </rPr>
      <t>迪娜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阿里汗</t>
    </r>
  </si>
  <si>
    <r>
      <rPr>
        <sz val="12"/>
        <color theme="1"/>
        <rFont val="仿宋_GB2312"/>
        <family val="3"/>
        <charset val="134"/>
      </rPr>
      <t>哈斯亚提古丽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卡得尔</t>
    </r>
  </si>
  <si>
    <r>
      <rPr>
        <sz val="12"/>
        <color theme="1"/>
        <rFont val="仿宋_GB2312"/>
        <family val="3"/>
        <charset val="134"/>
      </rPr>
      <t>热孜亚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吾甫尔</t>
    </r>
  </si>
  <si>
    <r>
      <rPr>
        <sz val="12"/>
        <color theme="1"/>
        <rFont val="仿宋_GB2312"/>
        <family val="3"/>
        <charset val="134"/>
      </rPr>
      <t>绕咸古丽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热西提</t>
    </r>
  </si>
  <si>
    <r>
      <rPr>
        <sz val="12"/>
        <color theme="1"/>
        <rFont val="仿宋_GB2312"/>
        <family val="3"/>
        <charset val="134"/>
      </rPr>
      <t>古丽巴哈尔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多力坤</t>
    </r>
  </si>
  <si>
    <r>
      <rPr>
        <sz val="12"/>
        <color theme="1"/>
        <rFont val="仿宋_GB2312"/>
        <family val="3"/>
        <charset val="134"/>
      </rPr>
      <t>吾买尔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阿布力孜</t>
    </r>
  </si>
  <si>
    <r>
      <rPr>
        <sz val="12"/>
        <color theme="1"/>
        <rFont val="仿宋_GB2312"/>
        <family val="3"/>
        <charset val="134"/>
      </rPr>
      <t>阿里亚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阿不都拉</t>
    </r>
  </si>
  <si>
    <r>
      <rPr>
        <sz val="12"/>
        <color theme="1"/>
        <rFont val="仿宋_GB2312"/>
        <family val="3"/>
        <charset val="134"/>
      </rPr>
      <t>古再阿依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马合木提</t>
    </r>
  </si>
  <si>
    <r>
      <rPr>
        <sz val="12"/>
        <color theme="1"/>
        <rFont val="仿宋_GB2312"/>
        <family val="3"/>
        <charset val="134"/>
      </rPr>
      <t>艾力亚尔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木太里甫</t>
    </r>
  </si>
  <si>
    <r>
      <rPr>
        <sz val="12"/>
        <color theme="1"/>
        <rFont val="仿宋_GB2312"/>
        <family val="3"/>
        <charset val="134"/>
      </rPr>
      <t>阿依努尔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乃买提</t>
    </r>
  </si>
  <si>
    <r>
      <rPr>
        <sz val="12"/>
        <color theme="1"/>
        <rFont val="仿宋_GB2312"/>
        <family val="3"/>
        <charset val="134"/>
      </rPr>
      <t>阿力巴提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巴克外依</t>
    </r>
  </si>
  <si>
    <r>
      <rPr>
        <sz val="12"/>
        <color theme="1"/>
        <rFont val="仿宋_GB2312"/>
        <family val="3"/>
        <charset val="134"/>
      </rPr>
      <t>阿不来提江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买合木提</t>
    </r>
  </si>
  <si>
    <r>
      <rPr>
        <sz val="12"/>
        <color theme="1"/>
        <rFont val="仿宋_GB2312"/>
        <family val="3"/>
        <charset val="134"/>
      </rPr>
      <t>吐尔逊江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买买提</t>
    </r>
  </si>
  <si>
    <r>
      <rPr>
        <sz val="12"/>
        <color theme="1"/>
        <rFont val="仿宋_GB2312"/>
        <family val="3"/>
        <charset val="134"/>
      </rPr>
      <t>克力比努尔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卡米力</t>
    </r>
  </si>
  <si>
    <r>
      <rPr>
        <sz val="12"/>
        <color theme="1"/>
        <rFont val="仿宋_GB2312"/>
        <family val="3"/>
        <charset val="134"/>
      </rPr>
      <t>阿依尼沙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克热木</t>
    </r>
  </si>
  <si>
    <r>
      <rPr>
        <sz val="12"/>
        <color theme="1"/>
        <rFont val="仿宋_GB2312"/>
        <family val="3"/>
        <charset val="134"/>
      </rPr>
      <t>祖尔古丽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雅库甫江</t>
    </r>
  </si>
  <si>
    <r>
      <rPr>
        <sz val="12"/>
        <color theme="1"/>
        <rFont val="仿宋_GB2312"/>
        <family val="3"/>
        <charset val="134"/>
      </rPr>
      <t>木巴热克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麦麦提</t>
    </r>
  </si>
  <si>
    <r>
      <rPr>
        <sz val="12"/>
        <color theme="1"/>
        <rFont val="仿宋_GB2312"/>
        <family val="3"/>
        <charset val="134"/>
      </rPr>
      <t>努日耶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艾力肯</t>
    </r>
  </si>
  <si>
    <r>
      <rPr>
        <sz val="12"/>
        <color theme="1"/>
        <rFont val="仿宋_GB2312"/>
        <family val="3"/>
        <charset val="134"/>
      </rPr>
      <t>阿依古丽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肉孜</t>
    </r>
  </si>
  <si>
    <r>
      <rPr>
        <sz val="12"/>
        <color theme="1"/>
        <rFont val="仿宋_GB2312"/>
        <family val="3"/>
        <charset val="134"/>
      </rPr>
      <t>迪力拜尔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阿不都尼牙孜</t>
    </r>
  </si>
  <si>
    <r>
      <rPr>
        <sz val="12"/>
        <color theme="1"/>
        <rFont val="仿宋_GB2312"/>
        <family val="3"/>
        <charset val="134"/>
      </rPr>
      <t>尤力吐子阿依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吐尔逊</t>
    </r>
  </si>
  <si>
    <r>
      <rPr>
        <sz val="12"/>
        <color theme="1"/>
        <rFont val="仿宋_GB2312"/>
        <family val="3"/>
        <charset val="134"/>
      </rPr>
      <t>热孜万古丽</t>
    </r>
    <r>
      <rPr>
        <sz val="12"/>
        <color theme="1"/>
        <rFont val="Times New Roman"/>
        <family val="1"/>
      </rPr>
      <t>·</t>
    </r>
    <r>
      <rPr>
        <sz val="12"/>
        <color theme="1"/>
        <rFont val="仿宋_GB2312"/>
        <family val="3"/>
        <charset val="134"/>
      </rPr>
      <t>买买提</t>
    </r>
  </si>
  <si>
    <r>
      <rPr>
        <sz val="12"/>
        <color rgb="FF000000"/>
        <rFont val="仿宋_GB2312"/>
        <family val="3"/>
        <charset val="134"/>
      </rPr>
      <t>是</t>
    </r>
    <phoneticPr fontId="18" type="noConversion"/>
  </si>
  <si>
    <r>
      <rPr>
        <sz val="12"/>
        <color theme="1"/>
        <rFont val="仿宋_GB2312"/>
        <family val="3"/>
        <charset val="134"/>
      </rPr>
      <t>是</t>
    </r>
    <phoneticPr fontId="18" type="noConversion"/>
  </si>
  <si>
    <t>是</t>
    <phoneticPr fontId="18" type="noConversion"/>
  </si>
  <si>
    <t>附件</t>
    <phoneticPr fontId="18" type="noConversion"/>
  </si>
  <si>
    <r>
      <rPr>
        <b/>
        <sz val="12"/>
        <color indexed="8"/>
        <rFont val="仿宋_GB2312"/>
        <family val="3"/>
        <charset val="134"/>
      </rPr>
      <t>人事科</t>
    </r>
    <r>
      <rPr>
        <b/>
        <sz val="12"/>
        <color indexed="8"/>
        <rFont val="仿宋_GB2312"/>
        <family val="3"/>
        <charset val="134"/>
      </rPr>
      <t>（干事）</t>
    </r>
    <phoneticPr fontId="18" type="noConversion"/>
  </si>
  <si>
    <t>新疆维吾尔自治区维吾尔医医院2018年公开招聘工作人员面试成绩、总成绩及进入体检人员名单</t>
    <phoneticPr fontId="18" type="noConversion"/>
  </si>
  <si>
    <r>
      <rPr>
        <b/>
        <sz val="11"/>
        <color theme="1"/>
        <rFont val="仿宋_GB2312"/>
        <family val="3"/>
        <charset val="134"/>
      </rPr>
      <t>笔试成绩
的</t>
    </r>
    <r>
      <rPr>
        <b/>
        <sz val="11"/>
        <color theme="1"/>
        <rFont val="Times New Roman"/>
        <family val="1"/>
      </rPr>
      <t>40%</t>
    </r>
    <phoneticPr fontId="18" type="noConversion"/>
  </si>
  <si>
    <r>
      <rPr>
        <b/>
        <sz val="11"/>
        <color theme="1"/>
        <rFont val="仿宋_GB2312"/>
        <family val="3"/>
        <charset val="134"/>
      </rPr>
      <t>面试成绩
的</t>
    </r>
    <r>
      <rPr>
        <b/>
        <sz val="11"/>
        <color theme="1"/>
        <rFont val="Times New Roman"/>
        <family val="1"/>
      </rPr>
      <t>60%</t>
    </r>
    <phoneticPr fontId="18" type="noConversion"/>
  </si>
  <si>
    <r>
      <rPr>
        <b/>
        <sz val="11"/>
        <color theme="1"/>
        <rFont val="仿宋_GB2312"/>
        <family val="3"/>
        <charset val="134"/>
      </rPr>
      <t>总成绩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</si>
</sst>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等线"/>
      <charset val="134"/>
      <scheme val="minor"/>
    </font>
    <font>
      <b/>
      <sz val="11"/>
      <color indexed="8"/>
      <name val="仿宋_GB2312"/>
      <family val="3"/>
      <charset val="134"/>
    </font>
    <font>
      <b/>
      <sz val="11"/>
      <name val="仿宋_GB2312"/>
      <family val="3"/>
      <charset val="134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仿宋_GB2312"/>
      <family val="3"/>
      <charset val="134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仿宋_GB2312"/>
      <family val="3"/>
      <charset val="134"/>
    </font>
    <font>
      <sz val="12"/>
      <color rgb="FF000000"/>
      <name val="Times New Roman"/>
      <family val="1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b/>
      <sz val="18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2"/>
      <color indexed="8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19" fillId="0" borderId="0" xfId="0" applyFont="1" applyFill="1">
      <alignment vertical="center"/>
    </xf>
    <xf numFmtId="0" fontId="23" fillId="0" borderId="0" xfId="0" applyFo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83"/>
  <sheetViews>
    <sheetView tabSelected="1" zoomScale="90" zoomScaleNormal="90" workbookViewId="0"/>
  </sheetViews>
  <sheetFormatPr defaultColWidth="9" defaultRowHeight="15" x14ac:dyDescent="0.2"/>
  <cols>
    <col min="1" max="1" width="11.375" customWidth="1"/>
    <col min="2" max="2" width="16" customWidth="1"/>
    <col min="3" max="3" width="7" style="7" customWidth="1"/>
    <col min="4" max="4" width="23.625" customWidth="1"/>
    <col min="5" max="5" width="6" customWidth="1"/>
    <col min="6" max="6" width="10.25" customWidth="1"/>
    <col min="7" max="7" width="6" customWidth="1"/>
    <col min="8" max="8" width="9" customWidth="1"/>
    <col min="9" max="9" width="9.75" customWidth="1"/>
    <col min="10" max="11" width="10" bestFit="1" customWidth="1"/>
    <col min="12" max="12" width="7.875" bestFit="1" customWidth="1"/>
    <col min="13" max="13" width="9.5" style="18" customWidth="1"/>
    <col min="15" max="16" width="5.875" customWidth="1"/>
  </cols>
  <sheetData>
    <row r="1" spans="1:13" ht="18.75" x14ac:dyDescent="0.2">
      <c r="A1" s="20" t="s">
        <v>117</v>
      </c>
    </row>
    <row r="2" spans="1:13" ht="26.25" customHeight="1" x14ac:dyDescent="0.2">
      <c r="A2" s="25" t="s">
        <v>119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30" customHeight="1" x14ac:dyDescent="0.2">
      <c r="A3" s="14" t="s">
        <v>17</v>
      </c>
      <c r="B3" s="14" t="s">
        <v>18</v>
      </c>
      <c r="C3" s="15" t="s">
        <v>19</v>
      </c>
      <c r="D3" s="15" t="s">
        <v>20</v>
      </c>
      <c r="E3" s="15" t="s">
        <v>54</v>
      </c>
      <c r="F3" s="15" t="s">
        <v>21</v>
      </c>
      <c r="G3" s="15" t="s">
        <v>22</v>
      </c>
      <c r="H3" s="16" t="s">
        <v>23</v>
      </c>
      <c r="I3" s="16" t="s">
        <v>24</v>
      </c>
      <c r="J3" s="16" t="s">
        <v>120</v>
      </c>
      <c r="K3" s="16" t="s">
        <v>121</v>
      </c>
      <c r="L3" s="16" t="s">
        <v>122</v>
      </c>
      <c r="M3" s="17" t="s">
        <v>25</v>
      </c>
    </row>
    <row r="4" spans="1:13" s="1" customFormat="1" ht="15.75" x14ac:dyDescent="0.2">
      <c r="A4" s="9">
        <v>1</v>
      </c>
      <c r="B4" s="28" t="s">
        <v>26</v>
      </c>
      <c r="C4" s="30">
        <v>1001</v>
      </c>
      <c r="D4" s="2" t="s">
        <v>27</v>
      </c>
      <c r="E4" s="3" t="s">
        <v>5</v>
      </c>
      <c r="F4" s="3" t="s">
        <v>6</v>
      </c>
      <c r="G4" s="4" t="s">
        <v>28</v>
      </c>
      <c r="H4" s="10">
        <v>57</v>
      </c>
      <c r="I4" s="4" t="s">
        <v>2</v>
      </c>
      <c r="J4" s="13">
        <f>H4*40%</f>
        <v>22.8</v>
      </c>
      <c r="K4" s="13">
        <v>0</v>
      </c>
      <c r="L4" s="10">
        <f>J4+K4</f>
        <v>22.8</v>
      </c>
      <c r="M4" s="6"/>
    </row>
    <row r="5" spans="1:13" s="1" customFormat="1" ht="15.75" x14ac:dyDescent="0.2">
      <c r="A5" s="9">
        <v>2</v>
      </c>
      <c r="B5" s="28"/>
      <c r="C5" s="30"/>
      <c r="D5" s="3" t="s">
        <v>55</v>
      </c>
      <c r="E5" s="2" t="s">
        <v>7</v>
      </c>
      <c r="F5" s="2" t="s">
        <v>8</v>
      </c>
      <c r="G5" s="2" t="s">
        <v>29</v>
      </c>
      <c r="H5" s="10">
        <v>52</v>
      </c>
      <c r="I5" s="10">
        <v>73.400000000000006</v>
      </c>
      <c r="J5" s="13">
        <f>H5*40%</f>
        <v>20.8</v>
      </c>
      <c r="K5" s="13">
        <f>I5*60%</f>
        <v>44.04</v>
      </c>
      <c r="L5" s="10">
        <f>J5+K5</f>
        <v>64.84</v>
      </c>
      <c r="M5" s="6" t="s">
        <v>114</v>
      </c>
    </row>
    <row r="6" spans="1:13" s="1" customFormat="1" ht="15.75" x14ac:dyDescent="0.2">
      <c r="A6" s="9">
        <v>3</v>
      </c>
      <c r="B6" s="29" t="s">
        <v>118</v>
      </c>
      <c r="C6" s="30">
        <v>1002</v>
      </c>
      <c r="D6" s="3" t="s">
        <v>9</v>
      </c>
      <c r="E6" s="3" t="s">
        <v>5</v>
      </c>
      <c r="F6" s="3" t="s">
        <v>10</v>
      </c>
      <c r="G6" s="2" t="s">
        <v>29</v>
      </c>
      <c r="H6" s="10">
        <v>60</v>
      </c>
      <c r="I6" s="10">
        <v>90.6</v>
      </c>
      <c r="J6" s="13">
        <f t="shared" ref="J6:J25" si="0">H6*40%</f>
        <v>24</v>
      </c>
      <c r="K6" s="13">
        <f t="shared" ref="K6:K24" si="1">I6*60%</f>
        <v>54.359999999999992</v>
      </c>
      <c r="L6" s="10">
        <f t="shared" ref="L6:L25" si="2">J6+K6</f>
        <v>78.359999999999985</v>
      </c>
      <c r="M6" s="6" t="s">
        <v>114</v>
      </c>
    </row>
    <row r="7" spans="1:13" s="1" customFormat="1" ht="15.75" x14ac:dyDescent="0.2">
      <c r="A7" s="9">
        <v>4</v>
      </c>
      <c r="B7" s="28"/>
      <c r="C7" s="30"/>
      <c r="D7" s="4" t="s">
        <v>56</v>
      </c>
      <c r="E7" s="3" t="s">
        <v>5</v>
      </c>
      <c r="F7" s="3" t="s">
        <v>6</v>
      </c>
      <c r="G7" s="2" t="s">
        <v>29</v>
      </c>
      <c r="H7" s="10">
        <v>57.5</v>
      </c>
      <c r="I7" s="10">
        <v>58.2</v>
      </c>
      <c r="J7" s="13">
        <f t="shared" si="0"/>
        <v>23</v>
      </c>
      <c r="K7" s="13">
        <f t="shared" si="1"/>
        <v>34.92</v>
      </c>
      <c r="L7" s="10">
        <f t="shared" si="2"/>
        <v>57.92</v>
      </c>
      <c r="M7" s="6"/>
    </row>
    <row r="8" spans="1:13" s="1" customFormat="1" ht="15.75" x14ac:dyDescent="0.2">
      <c r="A8" s="9">
        <v>5</v>
      </c>
      <c r="B8" s="28"/>
      <c r="C8" s="30"/>
      <c r="D8" s="4" t="s">
        <v>57</v>
      </c>
      <c r="E8" s="3" t="s">
        <v>5</v>
      </c>
      <c r="F8" s="3" t="s">
        <v>6</v>
      </c>
      <c r="G8" s="2" t="s">
        <v>29</v>
      </c>
      <c r="H8" s="10">
        <v>55</v>
      </c>
      <c r="I8" s="10">
        <v>75.8</v>
      </c>
      <c r="J8" s="13">
        <f t="shared" si="0"/>
        <v>22</v>
      </c>
      <c r="K8" s="13">
        <f t="shared" si="1"/>
        <v>45.48</v>
      </c>
      <c r="L8" s="10">
        <f t="shared" si="2"/>
        <v>67.47999999999999</v>
      </c>
      <c r="M8" s="6"/>
    </row>
    <row r="9" spans="1:13" s="1" customFormat="1" ht="15.75" x14ac:dyDescent="0.2">
      <c r="A9" s="9">
        <v>6</v>
      </c>
      <c r="B9" s="23" t="s">
        <v>30</v>
      </c>
      <c r="C9" s="22">
        <v>1003</v>
      </c>
      <c r="D9" s="5" t="s">
        <v>58</v>
      </c>
      <c r="E9" s="10" t="s">
        <v>11</v>
      </c>
      <c r="F9" s="10" t="s">
        <v>6</v>
      </c>
      <c r="G9" s="2" t="s">
        <v>29</v>
      </c>
      <c r="H9" s="10">
        <v>59</v>
      </c>
      <c r="I9" s="10">
        <v>60.8</v>
      </c>
      <c r="J9" s="13">
        <f t="shared" si="0"/>
        <v>23.6</v>
      </c>
      <c r="K9" s="13">
        <f t="shared" si="1"/>
        <v>36.479999999999997</v>
      </c>
      <c r="L9" s="10">
        <f t="shared" si="2"/>
        <v>60.08</v>
      </c>
      <c r="M9" s="6"/>
    </row>
    <row r="10" spans="1:13" s="1" customFormat="1" ht="15.75" x14ac:dyDescent="0.2">
      <c r="A10" s="9">
        <v>7</v>
      </c>
      <c r="B10" s="23"/>
      <c r="C10" s="22"/>
      <c r="D10" s="5" t="s">
        <v>59</v>
      </c>
      <c r="E10" s="10" t="s">
        <v>5</v>
      </c>
      <c r="F10" s="10" t="s">
        <v>12</v>
      </c>
      <c r="G10" s="2" t="s">
        <v>29</v>
      </c>
      <c r="H10" s="10">
        <v>57.5</v>
      </c>
      <c r="I10" s="10">
        <v>78.400000000000006</v>
      </c>
      <c r="J10" s="13">
        <f t="shared" si="0"/>
        <v>23</v>
      </c>
      <c r="K10" s="13">
        <f t="shared" si="1"/>
        <v>47.04</v>
      </c>
      <c r="L10" s="10">
        <f t="shared" si="2"/>
        <v>70.039999999999992</v>
      </c>
      <c r="M10" s="6"/>
    </row>
    <row r="11" spans="1:13" s="1" customFormat="1" ht="15.75" x14ac:dyDescent="0.2">
      <c r="A11" s="9">
        <v>8</v>
      </c>
      <c r="B11" s="23"/>
      <c r="C11" s="22"/>
      <c r="D11" s="5" t="s">
        <v>60</v>
      </c>
      <c r="E11" s="10" t="s">
        <v>5</v>
      </c>
      <c r="F11" s="10" t="s">
        <v>6</v>
      </c>
      <c r="G11" s="2" t="s">
        <v>29</v>
      </c>
      <c r="H11" s="10">
        <v>52</v>
      </c>
      <c r="I11" s="10">
        <v>85.6</v>
      </c>
      <c r="J11" s="13">
        <f t="shared" si="0"/>
        <v>20.8</v>
      </c>
      <c r="K11" s="13">
        <f t="shared" si="1"/>
        <v>51.359999999999992</v>
      </c>
      <c r="L11" s="10">
        <f t="shared" si="2"/>
        <v>72.16</v>
      </c>
      <c r="M11" s="6" t="s">
        <v>114</v>
      </c>
    </row>
    <row r="12" spans="1:13" s="1" customFormat="1" ht="15.75" x14ac:dyDescent="0.2">
      <c r="A12" s="9">
        <v>9</v>
      </c>
      <c r="B12" s="23" t="s">
        <v>31</v>
      </c>
      <c r="C12" s="22">
        <v>1004</v>
      </c>
      <c r="D12" s="10" t="s">
        <v>61</v>
      </c>
      <c r="E12" s="10" t="s">
        <v>32</v>
      </c>
      <c r="F12" s="10" t="s">
        <v>33</v>
      </c>
      <c r="G12" s="2" t="s">
        <v>29</v>
      </c>
      <c r="H12" s="10">
        <v>51</v>
      </c>
      <c r="I12" s="10">
        <v>65.400000000000006</v>
      </c>
      <c r="J12" s="13">
        <f t="shared" si="0"/>
        <v>20.400000000000002</v>
      </c>
      <c r="K12" s="13">
        <f t="shared" si="1"/>
        <v>39.24</v>
      </c>
      <c r="L12" s="10">
        <f t="shared" si="2"/>
        <v>59.64</v>
      </c>
      <c r="M12" s="6"/>
    </row>
    <row r="13" spans="1:13" s="1" customFormat="1" ht="15.75" x14ac:dyDescent="0.2">
      <c r="A13" s="9">
        <v>10</v>
      </c>
      <c r="B13" s="23"/>
      <c r="C13" s="22"/>
      <c r="D13" s="10" t="s">
        <v>62</v>
      </c>
      <c r="E13" s="10" t="s">
        <v>7</v>
      </c>
      <c r="F13" s="10" t="s">
        <v>33</v>
      </c>
      <c r="G13" s="2" t="s">
        <v>34</v>
      </c>
      <c r="H13" s="10">
        <v>50</v>
      </c>
      <c r="I13" s="10">
        <v>78</v>
      </c>
      <c r="J13" s="13">
        <f t="shared" si="0"/>
        <v>20</v>
      </c>
      <c r="K13" s="13">
        <f t="shared" si="1"/>
        <v>46.8</v>
      </c>
      <c r="L13" s="10">
        <f t="shared" si="2"/>
        <v>66.8</v>
      </c>
      <c r="M13" s="6"/>
    </row>
    <row r="14" spans="1:13" s="1" customFormat="1" ht="15.75" x14ac:dyDescent="0.2">
      <c r="A14" s="9">
        <v>11</v>
      </c>
      <c r="B14" s="23"/>
      <c r="C14" s="22"/>
      <c r="D14" s="10" t="s">
        <v>35</v>
      </c>
      <c r="E14" s="10" t="s">
        <v>32</v>
      </c>
      <c r="F14" s="10" t="s">
        <v>36</v>
      </c>
      <c r="G14" s="2" t="s">
        <v>29</v>
      </c>
      <c r="H14" s="10">
        <v>49.5</v>
      </c>
      <c r="I14" s="10">
        <v>78.599999999999994</v>
      </c>
      <c r="J14" s="13">
        <f t="shared" si="0"/>
        <v>19.8</v>
      </c>
      <c r="K14" s="13">
        <f t="shared" si="1"/>
        <v>47.16</v>
      </c>
      <c r="L14" s="10">
        <f t="shared" si="2"/>
        <v>66.959999999999994</v>
      </c>
      <c r="M14" s="6" t="s">
        <v>114</v>
      </c>
    </row>
    <row r="15" spans="1:13" s="1" customFormat="1" ht="15.75" x14ac:dyDescent="0.2">
      <c r="A15" s="9">
        <v>12</v>
      </c>
      <c r="B15" s="23" t="s">
        <v>37</v>
      </c>
      <c r="C15" s="22">
        <v>1005</v>
      </c>
      <c r="D15" s="10" t="s">
        <v>13</v>
      </c>
      <c r="E15" s="10" t="s">
        <v>14</v>
      </c>
      <c r="F15" s="10" t="s">
        <v>15</v>
      </c>
      <c r="G15" s="2" t="s">
        <v>29</v>
      </c>
      <c r="H15" s="10">
        <v>60</v>
      </c>
      <c r="I15" s="10">
        <v>75.2</v>
      </c>
      <c r="J15" s="13">
        <f t="shared" si="0"/>
        <v>24</v>
      </c>
      <c r="K15" s="13">
        <f t="shared" si="1"/>
        <v>45.12</v>
      </c>
      <c r="L15" s="10">
        <f t="shared" si="2"/>
        <v>69.12</v>
      </c>
      <c r="M15" s="6" t="s">
        <v>114</v>
      </c>
    </row>
    <row r="16" spans="1:13" s="1" customFormat="1" ht="15.75" x14ac:dyDescent="0.2">
      <c r="A16" s="9">
        <v>13</v>
      </c>
      <c r="B16" s="23"/>
      <c r="C16" s="22"/>
      <c r="D16" s="6" t="s">
        <v>63</v>
      </c>
      <c r="E16" s="10" t="s">
        <v>14</v>
      </c>
      <c r="F16" s="10" t="s">
        <v>16</v>
      </c>
      <c r="G16" s="2" t="s">
        <v>29</v>
      </c>
      <c r="H16" s="10">
        <v>46.5</v>
      </c>
      <c r="I16" s="10">
        <v>53</v>
      </c>
      <c r="J16" s="13">
        <f t="shared" si="0"/>
        <v>18.600000000000001</v>
      </c>
      <c r="K16" s="13">
        <f t="shared" si="1"/>
        <v>31.799999999999997</v>
      </c>
      <c r="L16" s="10">
        <f t="shared" si="2"/>
        <v>50.4</v>
      </c>
      <c r="M16" s="6"/>
    </row>
    <row r="17" spans="1:13" s="1" customFormat="1" ht="15.75" x14ac:dyDescent="0.2">
      <c r="A17" s="9">
        <v>14</v>
      </c>
      <c r="B17" s="23"/>
      <c r="C17" s="22"/>
      <c r="D17" s="10" t="s">
        <v>64</v>
      </c>
      <c r="E17" s="10" t="s">
        <v>14</v>
      </c>
      <c r="F17" s="6" t="s">
        <v>16</v>
      </c>
      <c r="G17" s="2" t="s">
        <v>29</v>
      </c>
      <c r="H17" s="10">
        <v>43</v>
      </c>
      <c r="I17" s="10">
        <v>58.6</v>
      </c>
      <c r="J17" s="13">
        <f t="shared" si="0"/>
        <v>17.2</v>
      </c>
      <c r="K17" s="13">
        <f t="shared" si="1"/>
        <v>35.159999999999997</v>
      </c>
      <c r="L17" s="10">
        <f t="shared" si="2"/>
        <v>52.36</v>
      </c>
      <c r="M17" s="6"/>
    </row>
    <row r="18" spans="1:13" s="1" customFormat="1" ht="15.75" x14ac:dyDescent="0.2">
      <c r="A18" s="9">
        <v>15</v>
      </c>
      <c r="B18" s="23" t="s">
        <v>38</v>
      </c>
      <c r="C18" s="22">
        <v>1006</v>
      </c>
      <c r="D18" s="3" t="s">
        <v>65</v>
      </c>
      <c r="E18" s="3" t="s">
        <v>32</v>
      </c>
      <c r="F18" s="3" t="s">
        <v>33</v>
      </c>
      <c r="G18" s="2" t="s">
        <v>29</v>
      </c>
      <c r="H18" s="10">
        <v>57</v>
      </c>
      <c r="I18" s="10">
        <v>70</v>
      </c>
      <c r="J18" s="13">
        <f t="shared" si="0"/>
        <v>22.8</v>
      </c>
      <c r="K18" s="13">
        <f t="shared" si="1"/>
        <v>42</v>
      </c>
      <c r="L18" s="10">
        <f t="shared" si="2"/>
        <v>64.8</v>
      </c>
      <c r="M18" s="6"/>
    </row>
    <row r="19" spans="1:13" s="1" customFormat="1" ht="15.75" x14ac:dyDescent="0.2">
      <c r="A19" s="9">
        <v>16</v>
      </c>
      <c r="B19" s="23"/>
      <c r="C19" s="22"/>
      <c r="D19" s="3" t="s">
        <v>66</v>
      </c>
      <c r="E19" s="3" t="s">
        <v>7</v>
      </c>
      <c r="F19" s="3" t="s">
        <v>33</v>
      </c>
      <c r="G19" s="2" t="s">
        <v>29</v>
      </c>
      <c r="H19" s="10">
        <v>55.5</v>
      </c>
      <c r="I19" s="10">
        <v>78.3</v>
      </c>
      <c r="J19" s="13">
        <f t="shared" si="0"/>
        <v>22.200000000000003</v>
      </c>
      <c r="K19" s="13">
        <f t="shared" si="1"/>
        <v>46.98</v>
      </c>
      <c r="L19" s="10">
        <f t="shared" si="2"/>
        <v>69.180000000000007</v>
      </c>
      <c r="M19" s="6" t="s">
        <v>114</v>
      </c>
    </row>
    <row r="20" spans="1:13" s="1" customFormat="1" ht="15.75" x14ac:dyDescent="0.2">
      <c r="A20" s="9">
        <v>17</v>
      </c>
      <c r="B20" s="23"/>
      <c r="C20" s="22"/>
      <c r="D20" s="3" t="s">
        <v>67</v>
      </c>
      <c r="E20" s="3" t="s">
        <v>7</v>
      </c>
      <c r="F20" s="3" t="s">
        <v>33</v>
      </c>
      <c r="G20" s="2" t="s">
        <v>29</v>
      </c>
      <c r="H20" s="10">
        <v>49.5</v>
      </c>
      <c r="I20" s="10">
        <v>72.8</v>
      </c>
      <c r="J20" s="13">
        <f t="shared" si="0"/>
        <v>19.8</v>
      </c>
      <c r="K20" s="13">
        <f t="shared" si="1"/>
        <v>43.68</v>
      </c>
      <c r="L20" s="10">
        <f t="shared" si="2"/>
        <v>63.480000000000004</v>
      </c>
      <c r="M20" s="6"/>
    </row>
    <row r="21" spans="1:13" s="1" customFormat="1" ht="15.75" x14ac:dyDescent="0.2">
      <c r="A21" s="12">
        <v>18</v>
      </c>
      <c r="B21" s="23" t="s">
        <v>39</v>
      </c>
      <c r="C21" s="22">
        <v>1007</v>
      </c>
      <c r="D21" s="3" t="s">
        <v>68</v>
      </c>
      <c r="E21" s="3" t="s">
        <v>32</v>
      </c>
      <c r="F21" s="3" t="s">
        <v>33</v>
      </c>
      <c r="G21" s="4" t="s">
        <v>28</v>
      </c>
      <c r="H21" s="11">
        <v>60.5</v>
      </c>
      <c r="I21" s="11">
        <v>82.4</v>
      </c>
      <c r="J21" s="13">
        <f t="shared" si="0"/>
        <v>24.200000000000003</v>
      </c>
      <c r="K21" s="13">
        <f t="shared" si="1"/>
        <v>49.440000000000005</v>
      </c>
      <c r="L21" s="10">
        <f t="shared" si="2"/>
        <v>73.640000000000015</v>
      </c>
      <c r="M21" s="6" t="s">
        <v>114</v>
      </c>
    </row>
    <row r="22" spans="1:13" s="1" customFormat="1" ht="15.75" x14ac:dyDescent="0.2">
      <c r="A22" s="9">
        <v>19</v>
      </c>
      <c r="B22" s="23"/>
      <c r="C22" s="22"/>
      <c r="D22" s="3" t="s">
        <v>69</v>
      </c>
      <c r="E22" s="3" t="s">
        <v>7</v>
      </c>
      <c r="F22" s="3" t="s">
        <v>33</v>
      </c>
      <c r="G22" s="4" t="s">
        <v>28</v>
      </c>
      <c r="H22" s="11">
        <v>58.5</v>
      </c>
      <c r="I22" s="11">
        <v>90.6</v>
      </c>
      <c r="J22" s="13">
        <f t="shared" si="0"/>
        <v>23.400000000000002</v>
      </c>
      <c r="K22" s="13">
        <f t="shared" si="1"/>
        <v>54.359999999999992</v>
      </c>
      <c r="L22" s="10">
        <f t="shared" si="2"/>
        <v>77.759999999999991</v>
      </c>
      <c r="M22" s="6" t="s">
        <v>114</v>
      </c>
    </row>
    <row r="23" spans="1:13" s="1" customFormat="1" ht="15.75" x14ac:dyDescent="0.2">
      <c r="A23" s="9">
        <v>20</v>
      </c>
      <c r="B23" s="23"/>
      <c r="C23" s="22"/>
      <c r="D23" s="3" t="s">
        <v>70</v>
      </c>
      <c r="E23" s="3" t="s">
        <v>32</v>
      </c>
      <c r="F23" s="3" t="s">
        <v>33</v>
      </c>
      <c r="G23" s="4" t="s">
        <v>28</v>
      </c>
      <c r="H23" s="11">
        <v>58.5</v>
      </c>
      <c r="I23" s="11">
        <v>67.599999999999994</v>
      </c>
      <c r="J23" s="13">
        <f t="shared" si="0"/>
        <v>23.400000000000002</v>
      </c>
      <c r="K23" s="13">
        <f t="shared" si="1"/>
        <v>40.559999999999995</v>
      </c>
      <c r="L23" s="10">
        <f t="shared" si="2"/>
        <v>63.959999999999994</v>
      </c>
      <c r="M23" s="6"/>
    </row>
    <row r="24" spans="1:13" s="1" customFormat="1" ht="15.75" x14ac:dyDescent="0.2">
      <c r="A24" s="9">
        <v>21</v>
      </c>
      <c r="B24" s="23"/>
      <c r="C24" s="22"/>
      <c r="D24" s="3" t="s">
        <v>40</v>
      </c>
      <c r="E24" s="3" t="s">
        <v>32</v>
      </c>
      <c r="F24" s="3" t="s">
        <v>36</v>
      </c>
      <c r="G24" s="4" t="s">
        <v>28</v>
      </c>
      <c r="H24" s="11">
        <v>58.5</v>
      </c>
      <c r="I24" s="11">
        <v>84.1</v>
      </c>
      <c r="J24" s="13">
        <f t="shared" si="0"/>
        <v>23.400000000000002</v>
      </c>
      <c r="K24" s="13">
        <f t="shared" si="1"/>
        <v>50.459999999999994</v>
      </c>
      <c r="L24" s="10">
        <f t="shared" si="2"/>
        <v>73.86</v>
      </c>
      <c r="M24" s="6" t="s">
        <v>114</v>
      </c>
    </row>
    <row r="25" spans="1:13" s="1" customFormat="1" ht="15.75" x14ac:dyDescent="0.2">
      <c r="A25" s="9">
        <v>22</v>
      </c>
      <c r="B25" s="23"/>
      <c r="C25" s="22"/>
      <c r="D25" s="3" t="s">
        <v>71</v>
      </c>
      <c r="E25" s="3" t="s">
        <v>7</v>
      </c>
      <c r="F25" s="3" t="s">
        <v>33</v>
      </c>
      <c r="G25" s="4" t="s">
        <v>41</v>
      </c>
      <c r="H25" s="11">
        <v>55.5</v>
      </c>
      <c r="I25" s="11" t="s">
        <v>3</v>
      </c>
      <c r="J25" s="13">
        <f t="shared" si="0"/>
        <v>22.200000000000003</v>
      </c>
      <c r="K25" s="13">
        <v>0</v>
      </c>
      <c r="L25" s="10">
        <f t="shared" si="2"/>
        <v>22.200000000000003</v>
      </c>
      <c r="M25" s="6"/>
    </row>
    <row r="26" spans="1:13" s="1" customFormat="1" ht="15.75" x14ac:dyDescent="0.2">
      <c r="A26" s="9">
        <v>23</v>
      </c>
      <c r="B26" s="23"/>
      <c r="C26" s="22"/>
      <c r="D26" s="3" t="s">
        <v>72</v>
      </c>
      <c r="E26" s="3" t="s">
        <v>32</v>
      </c>
      <c r="F26" s="3" t="s">
        <v>33</v>
      </c>
      <c r="G26" s="4" t="s">
        <v>28</v>
      </c>
      <c r="H26" s="11">
        <v>55</v>
      </c>
      <c r="I26" s="11">
        <v>83.2</v>
      </c>
      <c r="J26" s="13">
        <f t="shared" ref="J26:J72" si="3">H26*40%</f>
        <v>22</v>
      </c>
      <c r="K26" s="13">
        <f t="shared" ref="K26:K72" si="4">I26*60%</f>
        <v>49.92</v>
      </c>
      <c r="L26" s="10">
        <f t="shared" ref="L26:L72" si="5">J26+K26</f>
        <v>71.92</v>
      </c>
      <c r="M26" s="6"/>
    </row>
    <row r="27" spans="1:13" s="1" customFormat="1" ht="15.75" x14ac:dyDescent="0.2">
      <c r="A27" s="9">
        <v>24</v>
      </c>
      <c r="B27" s="23"/>
      <c r="C27" s="22"/>
      <c r="D27" s="10" t="s">
        <v>42</v>
      </c>
      <c r="E27" s="10" t="s">
        <v>32</v>
      </c>
      <c r="F27" s="10" t="s">
        <v>36</v>
      </c>
      <c r="G27" s="4" t="s">
        <v>28</v>
      </c>
      <c r="H27" s="11">
        <v>55</v>
      </c>
      <c r="I27" s="11">
        <v>60.6</v>
      </c>
      <c r="J27" s="13">
        <f t="shared" si="3"/>
        <v>22</v>
      </c>
      <c r="K27" s="13">
        <f t="shared" si="4"/>
        <v>36.36</v>
      </c>
      <c r="L27" s="10">
        <f t="shared" si="5"/>
        <v>58.36</v>
      </c>
      <c r="M27" s="6"/>
    </row>
    <row r="28" spans="1:13" s="1" customFormat="1" ht="15.75" x14ac:dyDescent="0.2">
      <c r="A28" s="9">
        <v>25</v>
      </c>
      <c r="B28" s="23"/>
      <c r="C28" s="22"/>
      <c r="D28" s="3" t="s">
        <v>73</v>
      </c>
      <c r="E28" s="3" t="s">
        <v>32</v>
      </c>
      <c r="F28" s="3" t="s">
        <v>33</v>
      </c>
      <c r="G28" s="4" t="s">
        <v>28</v>
      </c>
      <c r="H28" s="11">
        <v>53.5</v>
      </c>
      <c r="I28" s="11">
        <v>81</v>
      </c>
      <c r="J28" s="13">
        <f t="shared" si="3"/>
        <v>21.400000000000002</v>
      </c>
      <c r="K28" s="13">
        <f t="shared" si="4"/>
        <v>48.6</v>
      </c>
      <c r="L28" s="10">
        <f t="shared" si="5"/>
        <v>70</v>
      </c>
      <c r="M28" s="6"/>
    </row>
    <row r="29" spans="1:13" s="1" customFormat="1" ht="15.75" x14ac:dyDescent="0.2">
      <c r="A29" s="9">
        <v>26</v>
      </c>
      <c r="B29" s="23"/>
      <c r="C29" s="22"/>
      <c r="D29" s="3" t="s">
        <v>74</v>
      </c>
      <c r="E29" s="3" t="s">
        <v>7</v>
      </c>
      <c r="F29" s="3" t="s">
        <v>33</v>
      </c>
      <c r="G29" s="4" t="s">
        <v>28</v>
      </c>
      <c r="H29" s="11">
        <v>52</v>
      </c>
      <c r="I29" s="11">
        <v>83.9</v>
      </c>
      <c r="J29" s="13">
        <f t="shared" si="3"/>
        <v>20.8</v>
      </c>
      <c r="K29" s="13">
        <f t="shared" si="4"/>
        <v>50.34</v>
      </c>
      <c r="L29" s="10">
        <f t="shared" si="5"/>
        <v>71.14</v>
      </c>
      <c r="M29" s="6"/>
    </row>
    <row r="30" spans="1:13" s="1" customFormat="1" ht="15.75" x14ac:dyDescent="0.2">
      <c r="A30" s="9">
        <v>27</v>
      </c>
      <c r="B30" s="24" t="s">
        <v>75</v>
      </c>
      <c r="C30" s="22">
        <v>1008</v>
      </c>
      <c r="D30" s="3" t="s">
        <v>76</v>
      </c>
      <c r="E30" s="3" t="s">
        <v>32</v>
      </c>
      <c r="F30" s="3" t="s">
        <v>33</v>
      </c>
      <c r="G30" s="4" t="s">
        <v>28</v>
      </c>
      <c r="H30" s="11">
        <v>58</v>
      </c>
      <c r="I30" s="11">
        <v>72.599999999999994</v>
      </c>
      <c r="J30" s="13">
        <f t="shared" si="3"/>
        <v>23.200000000000003</v>
      </c>
      <c r="K30" s="13">
        <f t="shared" si="4"/>
        <v>43.559999999999995</v>
      </c>
      <c r="L30" s="10">
        <f t="shared" si="5"/>
        <v>66.759999999999991</v>
      </c>
      <c r="M30" s="6" t="s">
        <v>114</v>
      </c>
    </row>
    <row r="31" spans="1:13" s="1" customFormat="1" ht="15.75" x14ac:dyDescent="0.2">
      <c r="A31" s="9">
        <v>28</v>
      </c>
      <c r="B31" s="24"/>
      <c r="C31" s="22"/>
      <c r="D31" s="3" t="s">
        <v>77</v>
      </c>
      <c r="E31" s="3" t="s">
        <v>32</v>
      </c>
      <c r="F31" s="3" t="s">
        <v>33</v>
      </c>
      <c r="G31" s="4" t="s">
        <v>28</v>
      </c>
      <c r="H31" s="11">
        <v>57</v>
      </c>
      <c r="I31" s="11">
        <v>78.8</v>
      </c>
      <c r="J31" s="13">
        <f t="shared" si="3"/>
        <v>22.8</v>
      </c>
      <c r="K31" s="13">
        <f t="shared" si="4"/>
        <v>47.279999999999994</v>
      </c>
      <c r="L31" s="10">
        <f t="shared" si="5"/>
        <v>70.08</v>
      </c>
      <c r="M31" s="6" t="s">
        <v>114</v>
      </c>
    </row>
    <row r="32" spans="1:13" s="1" customFormat="1" ht="15.75" x14ac:dyDescent="0.2">
      <c r="A32" s="9">
        <v>29</v>
      </c>
      <c r="B32" s="24"/>
      <c r="C32" s="22"/>
      <c r="D32" s="3" t="s">
        <v>78</v>
      </c>
      <c r="E32" s="3" t="s">
        <v>32</v>
      </c>
      <c r="F32" s="3" t="s">
        <v>33</v>
      </c>
      <c r="G32" s="4" t="s">
        <v>28</v>
      </c>
      <c r="H32" s="11">
        <v>54</v>
      </c>
      <c r="I32" s="11">
        <v>59.6</v>
      </c>
      <c r="J32" s="13">
        <f t="shared" si="3"/>
        <v>21.6</v>
      </c>
      <c r="K32" s="13">
        <f t="shared" si="4"/>
        <v>35.76</v>
      </c>
      <c r="L32" s="10">
        <f t="shared" si="5"/>
        <v>57.36</v>
      </c>
      <c r="M32" s="6"/>
    </row>
    <row r="33" spans="1:13" s="1" customFormat="1" ht="15.75" x14ac:dyDescent="0.2">
      <c r="A33" s="9">
        <v>30</v>
      </c>
      <c r="B33" s="24"/>
      <c r="C33" s="22"/>
      <c r="D33" s="3" t="s">
        <v>79</v>
      </c>
      <c r="E33" s="3" t="s">
        <v>32</v>
      </c>
      <c r="F33" s="3" t="s">
        <v>33</v>
      </c>
      <c r="G33" s="4" t="s">
        <v>28</v>
      </c>
      <c r="H33" s="11">
        <v>51</v>
      </c>
      <c r="I33" s="11">
        <v>59.1</v>
      </c>
      <c r="J33" s="13">
        <f t="shared" si="3"/>
        <v>20.400000000000002</v>
      </c>
      <c r="K33" s="13">
        <f t="shared" si="4"/>
        <v>35.46</v>
      </c>
      <c r="L33" s="10">
        <f t="shared" si="5"/>
        <v>55.86</v>
      </c>
      <c r="M33" s="6"/>
    </row>
    <row r="34" spans="1:13" s="1" customFormat="1" ht="15.75" x14ac:dyDescent="0.2">
      <c r="A34" s="9">
        <v>31</v>
      </c>
      <c r="B34" s="24"/>
      <c r="C34" s="22"/>
      <c r="D34" s="3" t="s">
        <v>80</v>
      </c>
      <c r="E34" s="3" t="s">
        <v>32</v>
      </c>
      <c r="F34" s="3" t="s">
        <v>33</v>
      </c>
      <c r="G34" s="4" t="s">
        <v>28</v>
      </c>
      <c r="H34" s="11">
        <v>50.5</v>
      </c>
      <c r="I34" s="11">
        <v>54.4</v>
      </c>
      <c r="J34" s="13">
        <f t="shared" si="3"/>
        <v>20.200000000000003</v>
      </c>
      <c r="K34" s="13">
        <f t="shared" si="4"/>
        <v>32.64</v>
      </c>
      <c r="L34" s="10">
        <f t="shared" si="5"/>
        <v>52.84</v>
      </c>
      <c r="M34" s="6"/>
    </row>
    <row r="35" spans="1:13" s="1" customFormat="1" ht="15.75" x14ac:dyDescent="0.2">
      <c r="A35" s="9">
        <v>32</v>
      </c>
      <c r="B35" s="24"/>
      <c r="C35" s="22"/>
      <c r="D35" s="3" t="s">
        <v>81</v>
      </c>
      <c r="E35" s="3" t="s">
        <v>32</v>
      </c>
      <c r="F35" s="3" t="s">
        <v>33</v>
      </c>
      <c r="G35" s="4" t="s">
        <v>28</v>
      </c>
      <c r="H35" s="11">
        <v>50</v>
      </c>
      <c r="I35" s="11">
        <v>78.2</v>
      </c>
      <c r="J35" s="13">
        <f t="shared" si="3"/>
        <v>20</v>
      </c>
      <c r="K35" s="13">
        <f t="shared" si="4"/>
        <v>46.92</v>
      </c>
      <c r="L35" s="10">
        <f t="shared" si="5"/>
        <v>66.92</v>
      </c>
      <c r="M35" s="6" t="s">
        <v>114</v>
      </c>
    </row>
    <row r="36" spans="1:13" s="1" customFormat="1" ht="15.75" x14ac:dyDescent="0.2">
      <c r="A36" s="9">
        <v>33</v>
      </c>
      <c r="B36" s="24"/>
      <c r="C36" s="22"/>
      <c r="D36" s="3" t="s">
        <v>82</v>
      </c>
      <c r="E36" s="3" t="s">
        <v>32</v>
      </c>
      <c r="F36" s="3" t="s">
        <v>33</v>
      </c>
      <c r="G36" s="4" t="s">
        <v>28</v>
      </c>
      <c r="H36" s="11">
        <v>45</v>
      </c>
      <c r="I36" s="11">
        <v>53.2</v>
      </c>
      <c r="J36" s="13">
        <f t="shared" si="3"/>
        <v>18</v>
      </c>
      <c r="K36" s="13">
        <f t="shared" si="4"/>
        <v>31.92</v>
      </c>
      <c r="L36" s="10">
        <f t="shared" si="5"/>
        <v>49.92</v>
      </c>
      <c r="M36" s="6"/>
    </row>
    <row r="37" spans="1:13" s="1" customFormat="1" ht="15.75" x14ac:dyDescent="0.2">
      <c r="A37" s="9">
        <v>34</v>
      </c>
      <c r="B37" s="24"/>
      <c r="C37" s="22"/>
      <c r="D37" s="3" t="s">
        <v>83</v>
      </c>
      <c r="E37" s="3" t="s">
        <v>32</v>
      </c>
      <c r="F37" s="3" t="s">
        <v>33</v>
      </c>
      <c r="G37" s="4" t="s">
        <v>28</v>
      </c>
      <c r="H37" s="11">
        <v>37.5</v>
      </c>
      <c r="I37" s="11">
        <v>75.599999999999994</v>
      </c>
      <c r="J37" s="13">
        <f t="shared" si="3"/>
        <v>15</v>
      </c>
      <c r="K37" s="13">
        <f t="shared" si="4"/>
        <v>45.359999999999992</v>
      </c>
      <c r="L37" s="10">
        <f t="shared" si="5"/>
        <v>60.359999999999992</v>
      </c>
      <c r="M37" s="21" t="s">
        <v>116</v>
      </c>
    </row>
    <row r="38" spans="1:13" s="1" customFormat="1" ht="15.75" x14ac:dyDescent="0.2">
      <c r="A38" s="9">
        <v>35</v>
      </c>
      <c r="B38" s="23" t="s">
        <v>43</v>
      </c>
      <c r="C38" s="22">
        <v>1009</v>
      </c>
      <c r="D38" s="10" t="s">
        <v>84</v>
      </c>
      <c r="E38" s="10" t="s">
        <v>32</v>
      </c>
      <c r="F38" s="10" t="s">
        <v>44</v>
      </c>
      <c r="G38" s="4" t="s">
        <v>28</v>
      </c>
      <c r="H38" s="11">
        <v>60</v>
      </c>
      <c r="I38" s="11" t="s">
        <v>3</v>
      </c>
      <c r="J38" s="13">
        <f t="shared" si="3"/>
        <v>24</v>
      </c>
      <c r="K38" s="13">
        <v>0</v>
      </c>
      <c r="L38" s="10">
        <f t="shared" si="5"/>
        <v>24</v>
      </c>
      <c r="M38" s="6"/>
    </row>
    <row r="39" spans="1:13" s="1" customFormat="1" ht="15.75" x14ac:dyDescent="0.2">
      <c r="A39" s="9">
        <v>36</v>
      </c>
      <c r="B39" s="23"/>
      <c r="C39" s="22"/>
      <c r="D39" s="10" t="s">
        <v>85</v>
      </c>
      <c r="E39" s="10" t="s">
        <v>7</v>
      </c>
      <c r="F39" s="10" t="s">
        <v>33</v>
      </c>
      <c r="G39" s="4" t="s">
        <v>28</v>
      </c>
      <c r="H39" s="11">
        <v>57</v>
      </c>
      <c r="I39" s="11">
        <v>37.700000000000003</v>
      </c>
      <c r="J39" s="13">
        <f t="shared" si="3"/>
        <v>22.8</v>
      </c>
      <c r="K39" s="13">
        <f t="shared" si="4"/>
        <v>22.62</v>
      </c>
      <c r="L39" s="10">
        <f t="shared" si="5"/>
        <v>45.42</v>
      </c>
      <c r="M39" s="6"/>
    </row>
    <row r="40" spans="1:13" s="1" customFormat="1" ht="15.75" x14ac:dyDescent="0.2">
      <c r="A40" s="9">
        <v>37</v>
      </c>
      <c r="B40" s="23"/>
      <c r="C40" s="22"/>
      <c r="D40" s="10" t="s">
        <v>86</v>
      </c>
      <c r="E40" s="10" t="s">
        <v>7</v>
      </c>
      <c r="F40" s="10" t="s">
        <v>33</v>
      </c>
      <c r="G40" s="4" t="s">
        <v>28</v>
      </c>
      <c r="H40" s="11">
        <v>56</v>
      </c>
      <c r="I40" s="11">
        <v>56.9</v>
      </c>
      <c r="J40" s="13">
        <f t="shared" si="3"/>
        <v>22.400000000000002</v>
      </c>
      <c r="K40" s="13">
        <f t="shared" si="4"/>
        <v>34.14</v>
      </c>
      <c r="L40" s="10">
        <f t="shared" si="5"/>
        <v>56.540000000000006</v>
      </c>
      <c r="M40" s="6"/>
    </row>
    <row r="41" spans="1:13" s="1" customFormat="1" ht="15.75" x14ac:dyDescent="0.2">
      <c r="A41" s="9">
        <v>38</v>
      </c>
      <c r="B41" s="23"/>
      <c r="C41" s="22"/>
      <c r="D41" s="10" t="s">
        <v>45</v>
      </c>
      <c r="E41" s="10" t="s">
        <v>32</v>
      </c>
      <c r="F41" s="10" t="s">
        <v>36</v>
      </c>
      <c r="G41" s="4" t="s">
        <v>28</v>
      </c>
      <c r="H41" s="11">
        <v>55.5</v>
      </c>
      <c r="I41" s="11">
        <v>83.6</v>
      </c>
      <c r="J41" s="13">
        <f t="shared" si="3"/>
        <v>22.200000000000003</v>
      </c>
      <c r="K41" s="13">
        <f t="shared" si="4"/>
        <v>50.16</v>
      </c>
      <c r="L41" s="10">
        <f t="shared" si="5"/>
        <v>72.36</v>
      </c>
      <c r="M41" s="6" t="s">
        <v>114</v>
      </c>
    </row>
    <row r="42" spans="1:13" s="1" customFormat="1" ht="15.75" x14ac:dyDescent="0.2">
      <c r="A42" s="9">
        <v>39</v>
      </c>
      <c r="B42" s="23"/>
      <c r="C42" s="22"/>
      <c r="D42" s="10" t="s">
        <v>87</v>
      </c>
      <c r="E42" s="10" t="s">
        <v>7</v>
      </c>
      <c r="F42" s="10" t="s">
        <v>33</v>
      </c>
      <c r="G42" s="4" t="s">
        <v>28</v>
      </c>
      <c r="H42" s="11">
        <v>54.5</v>
      </c>
      <c r="I42" s="11">
        <v>62.7</v>
      </c>
      <c r="J42" s="13">
        <f t="shared" si="3"/>
        <v>21.8</v>
      </c>
      <c r="K42" s="13">
        <f t="shared" si="4"/>
        <v>37.619999999999997</v>
      </c>
      <c r="L42" s="10">
        <f t="shared" si="5"/>
        <v>59.42</v>
      </c>
      <c r="M42" s="6" t="s">
        <v>114</v>
      </c>
    </row>
    <row r="43" spans="1:13" s="1" customFormat="1" ht="15.75" x14ac:dyDescent="0.2">
      <c r="A43" s="9">
        <v>40</v>
      </c>
      <c r="B43" s="23"/>
      <c r="C43" s="22"/>
      <c r="D43" s="10" t="s">
        <v>88</v>
      </c>
      <c r="E43" s="10" t="s">
        <v>7</v>
      </c>
      <c r="F43" s="10" t="s">
        <v>33</v>
      </c>
      <c r="G43" s="4" t="s">
        <v>28</v>
      </c>
      <c r="H43" s="11">
        <v>54</v>
      </c>
      <c r="I43" s="11">
        <v>37.4</v>
      </c>
      <c r="J43" s="13">
        <f t="shared" si="3"/>
        <v>21.6</v>
      </c>
      <c r="K43" s="13">
        <f t="shared" si="4"/>
        <v>22.439999999999998</v>
      </c>
      <c r="L43" s="10">
        <f t="shared" si="5"/>
        <v>44.04</v>
      </c>
      <c r="M43" s="6"/>
    </row>
    <row r="44" spans="1:13" s="1" customFormat="1" ht="15.75" x14ac:dyDescent="0.2">
      <c r="A44" s="9">
        <v>41</v>
      </c>
      <c r="B44" s="23"/>
      <c r="C44" s="22"/>
      <c r="D44" s="10" t="s">
        <v>89</v>
      </c>
      <c r="E44" s="10" t="s">
        <v>7</v>
      </c>
      <c r="F44" s="10" t="s">
        <v>33</v>
      </c>
      <c r="G44" s="4" t="s">
        <v>28</v>
      </c>
      <c r="H44" s="11">
        <v>53</v>
      </c>
      <c r="I44" s="11">
        <v>71.099999999999994</v>
      </c>
      <c r="J44" s="13">
        <f t="shared" si="3"/>
        <v>21.200000000000003</v>
      </c>
      <c r="K44" s="13">
        <f t="shared" si="4"/>
        <v>42.66</v>
      </c>
      <c r="L44" s="10">
        <f t="shared" si="5"/>
        <v>63.86</v>
      </c>
      <c r="M44" s="6" t="s">
        <v>114</v>
      </c>
    </row>
    <row r="45" spans="1:13" s="1" customFormat="1" ht="15.75" x14ac:dyDescent="0.2">
      <c r="A45" s="9">
        <v>42</v>
      </c>
      <c r="B45" s="23"/>
      <c r="C45" s="22"/>
      <c r="D45" s="10" t="s">
        <v>90</v>
      </c>
      <c r="E45" s="10" t="s">
        <v>7</v>
      </c>
      <c r="F45" s="10" t="s">
        <v>33</v>
      </c>
      <c r="G45" s="4" t="s">
        <v>28</v>
      </c>
      <c r="H45" s="11">
        <v>53</v>
      </c>
      <c r="I45" s="11">
        <v>46.6</v>
      </c>
      <c r="J45" s="13">
        <f t="shared" si="3"/>
        <v>21.200000000000003</v>
      </c>
      <c r="K45" s="13">
        <f t="shared" si="4"/>
        <v>27.96</v>
      </c>
      <c r="L45" s="10">
        <f t="shared" si="5"/>
        <v>49.160000000000004</v>
      </c>
      <c r="M45" s="6"/>
    </row>
    <row r="46" spans="1:13" s="1" customFormat="1" ht="15.75" x14ac:dyDescent="0.2">
      <c r="A46" s="9">
        <v>43</v>
      </c>
      <c r="B46" s="23"/>
      <c r="C46" s="22"/>
      <c r="D46" s="10" t="s">
        <v>91</v>
      </c>
      <c r="E46" s="10" t="s">
        <v>7</v>
      </c>
      <c r="F46" s="10" t="s">
        <v>33</v>
      </c>
      <c r="G46" s="4" t="s">
        <v>41</v>
      </c>
      <c r="H46" s="11">
        <v>51.5</v>
      </c>
      <c r="I46" s="11">
        <v>61.9</v>
      </c>
      <c r="J46" s="13">
        <f t="shared" si="3"/>
        <v>20.6</v>
      </c>
      <c r="K46" s="13">
        <f t="shared" si="4"/>
        <v>37.14</v>
      </c>
      <c r="L46" s="10">
        <f t="shared" si="5"/>
        <v>57.74</v>
      </c>
      <c r="M46" s="6" t="s">
        <v>114</v>
      </c>
    </row>
    <row r="47" spans="1:13" s="1" customFormat="1" ht="15.75" x14ac:dyDescent="0.2">
      <c r="A47" s="9">
        <v>44</v>
      </c>
      <c r="B47" s="23"/>
      <c r="C47" s="22"/>
      <c r="D47" s="10" t="s">
        <v>92</v>
      </c>
      <c r="E47" s="10" t="s">
        <v>7</v>
      </c>
      <c r="F47" s="10" t="s">
        <v>8</v>
      </c>
      <c r="G47" s="4" t="s">
        <v>28</v>
      </c>
      <c r="H47" s="11">
        <v>51.5</v>
      </c>
      <c r="I47" s="11">
        <v>69.599999999999994</v>
      </c>
      <c r="J47" s="13">
        <f t="shared" si="3"/>
        <v>20.6</v>
      </c>
      <c r="K47" s="13">
        <f t="shared" si="4"/>
        <v>41.76</v>
      </c>
      <c r="L47" s="10">
        <f t="shared" si="5"/>
        <v>62.36</v>
      </c>
      <c r="M47" s="6" t="s">
        <v>114</v>
      </c>
    </row>
    <row r="48" spans="1:13" s="1" customFormat="1" ht="15.75" x14ac:dyDescent="0.2">
      <c r="A48" s="9">
        <v>45</v>
      </c>
      <c r="B48" s="23"/>
      <c r="C48" s="22"/>
      <c r="D48" s="10" t="s">
        <v>93</v>
      </c>
      <c r="E48" s="10" t="s">
        <v>7</v>
      </c>
      <c r="F48" s="10" t="s">
        <v>33</v>
      </c>
      <c r="G48" s="4" t="s">
        <v>28</v>
      </c>
      <c r="H48" s="11">
        <v>50.5</v>
      </c>
      <c r="I48" s="11">
        <v>50.6</v>
      </c>
      <c r="J48" s="13">
        <f t="shared" si="3"/>
        <v>20.200000000000003</v>
      </c>
      <c r="K48" s="13">
        <f t="shared" si="4"/>
        <v>30.36</v>
      </c>
      <c r="L48" s="10">
        <f t="shared" si="5"/>
        <v>50.56</v>
      </c>
      <c r="M48" s="6"/>
    </row>
    <row r="49" spans="1:13" s="1" customFormat="1" ht="15.75" x14ac:dyDescent="0.2">
      <c r="A49" s="9">
        <v>46</v>
      </c>
      <c r="B49" s="23"/>
      <c r="C49" s="22"/>
      <c r="D49" s="10" t="s">
        <v>94</v>
      </c>
      <c r="E49" s="10" t="s">
        <v>7</v>
      </c>
      <c r="F49" s="10" t="s">
        <v>33</v>
      </c>
      <c r="G49" s="4" t="s">
        <v>28</v>
      </c>
      <c r="H49" s="11">
        <v>48.5</v>
      </c>
      <c r="I49" s="11">
        <v>64.099999999999994</v>
      </c>
      <c r="J49" s="13">
        <f t="shared" si="3"/>
        <v>19.400000000000002</v>
      </c>
      <c r="K49" s="13">
        <f t="shared" si="4"/>
        <v>38.459999999999994</v>
      </c>
      <c r="L49" s="10">
        <f t="shared" si="5"/>
        <v>57.86</v>
      </c>
      <c r="M49" s="6" t="s">
        <v>114</v>
      </c>
    </row>
    <row r="50" spans="1:13" s="1" customFormat="1" ht="15.75" x14ac:dyDescent="0.2">
      <c r="A50" s="9">
        <v>47</v>
      </c>
      <c r="B50" s="23"/>
      <c r="C50" s="22"/>
      <c r="D50" s="10" t="s">
        <v>95</v>
      </c>
      <c r="E50" s="10" t="s">
        <v>7</v>
      </c>
      <c r="F50" s="10" t="s">
        <v>33</v>
      </c>
      <c r="G50" s="4" t="s">
        <v>28</v>
      </c>
      <c r="H50" s="11">
        <v>47.5</v>
      </c>
      <c r="I50" s="11">
        <v>61.2</v>
      </c>
      <c r="J50" s="13">
        <f t="shared" si="3"/>
        <v>19</v>
      </c>
      <c r="K50" s="13">
        <f t="shared" si="4"/>
        <v>36.72</v>
      </c>
      <c r="L50" s="10">
        <f t="shared" si="5"/>
        <v>55.72</v>
      </c>
      <c r="M50" s="6"/>
    </row>
    <row r="51" spans="1:13" s="1" customFormat="1" ht="15.75" x14ac:dyDescent="0.2">
      <c r="A51" s="9">
        <v>48</v>
      </c>
      <c r="B51" s="23"/>
      <c r="C51" s="22"/>
      <c r="D51" s="10" t="s">
        <v>96</v>
      </c>
      <c r="E51" s="10" t="s">
        <v>7</v>
      </c>
      <c r="F51" s="10" t="s">
        <v>33</v>
      </c>
      <c r="G51" s="4" t="s">
        <v>28</v>
      </c>
      <c r="H51" s="11">
        <v>47</v>
      </c>
      <c r="I51" s="11">
        <v>56.8</v>
      </c>
      <c r="J51" s="13">
        <f t="shared" si="3"/>
        <v>18.8</v>
      </c>
      <c r="K51" s="13">
        <f t="shared" si="4"/>
        <v>34.08</v>
      </c>
      <c r="L51" s="10">
        <f t="shared" si="5"/>
        <v>52.879999999999995</v>
      </c>
      <c r="M51" s="6"/>
    </row>
    <row r="52" spans="1:13" s="1" customFormat="1" ht="15.75" x14ac:dyDescent="0.2">
      <c r="A52" s="9">
        <v>49</v>
      </c>
      <c r="B52" s="23"/>
      <c r="C52" s="22"/>
      <c r="D52" s="10" t="s">
        <v>97</v>
      </c>
      <c r="E52" s="10" t="s">
        <v>32</v>
      </c>
      <c r="F52" s="10" t="s">
        <v>33</v>
      </c>
      <c r="G52" s="4" t="s">
        <v>28</v>
      </c>
      <c r="H52" s="11">
        <v>45</v>
      </c>
      <c r="I52" s="11">
        <v>52.5</v>
      </c>
      <c r="J52" s="13">
        <f t="shared" si="3"/>
        <v>18</v>
      </c>
      <c r="K52" s="13">
        <f t="shared" si="4"/>
        <v>31.5</v>
      </c>
      <c r="L52" s="10">
        <f t="shared" si="5"/>
        <v>49.5</v>
      </c>
      <c r="M52" s="6"/>
    </row>
    <row r="53" spans="1:13" s="1" customFormat="1" ht="15.75" x14ac:dyDescent="0.2">
      <c r="A53" s="9">
        <v>50</v>
      </c>
      <c r="B53" s="23"/>
      <c r="C53" s="22"/>
      <c r="D53" s="10" t="s">
        <v>98</v>
      </c>
      <c r="E53" s="10" t="s">
        <v>7</v>
      </c>
      <c r="F53" s="10" t="s">
        <v>33</v>
      </c>
      <c r="G53" s="4" t="s">
        <v>28</v>
      </c>
      <c r="H53" s="11">
        <v>42.5</v>
      </c>
      <c r="I53" s="11">
        <v>63.3</v>
      </c>
      <c r="J53" s="13">
        <f t="shared" si="3"/>
        <v>17</v>
      </c>
      <c r="K53" s="13">
        <f t="shared" si="4"/>
        <v>37.979999999999997</v>
      </c>
      <c r="L53" s="10">
        <f t="shared" si="5"/>
        <v>54.98</v>
      </c>
      <c r="M53" s="6"/>
    </row>
    <row r="54" spans="1:13" s="1" customFormat="1" ht="15.75" x14ac:dyDescent="0.2">
      <c r="A54" s="9">
        <v>51</v>
      </c>
      <c r="B54" s="23"/>
      <c r="C54" s="22"/>
      <c r="D54" s="10" t="s">
        <v>99</v>
      </c>
      <c r="E54" s="10" t="s">
        <v>7</v>
      </c>
      <c r="F54" s="10" t="s">
        <v>33</v>
      </c>
      <c r="G54" s="4" t="s">
        <v>28</v>
      </c>
      <c r="H54" s="11">
        <v>42.5</v>
      </c>
      <c r="I54" s="11">
        <v>48.5</v>
      </c>
      <c r="J54" s="13">
        <f t="shared" si="3"/>
        <v>17</v>
      </c>
      <c r="K54" s="13">
        <f t="shared" si="4"/>
        <v>29.099999999999998</v>
      </c>
      <c r="L54" s="10">
        <f t="shared" si="5"/>
        <v>46.099999999999994</v>
      </c>
      <c r="M54" s="6"/>
    </row>
    <row r="55" spans="1:13" s="1" customFormat="1" ht="15.75" x14ac:dyDescent="0.2">
      <c r="A55" s="9">
        <v>52</v>
      </c>
      <c r="B55" s="23"/>
      <c r="C55" s="22"/>
      <c r="D55" s="10" t="s">
        <v>100</v>
      </c>
      <c r="E55" s="10" t="s">
        <v>32</v>
      </c>
      <c r="F55" s="10" t="s">
        <v>33</v>
      </c>
      <c r="G55" s="4" t="s">
        <v>28</v>
      </c>
      <c r="H55" s="11">
        <v>41</v>
      </c>
      <c r="I55" s="11">
        <v>61.7</v>
      </c>
      <c r="J55" s="13">
        <f t="shared" si="3"/>
        <v>16.400000000000002</v>
      </c>
      <c r="K55" s="13">
        <f t="shared" si="4"/>
        <v>37.020000000000003</v>
      </c>
      <c r="L55" s="10">
        <f t="shared" si="5"/>
        <v>53.42</v>
      </c>
      <c r="M55" s="6"/>
    </row>
    <row r="56" spans="1:13" s="1" customFormat="1" ht="15.75" x14ac:dyDescent="0.2">
      <c r="A56" s="9">
        <v>53</v>
      </c>
      <c r="B56" s="23"/>
      <c r="C56" s="22"/>
      <c r="D56" s="10" t="s">
        <v>101</v>
      </c>
      <c r="E56" s="10" t="s">
        <v>7</v>
      </c>
      <c r="F56" s="10" t="s">
        <v>33</v>
      </c>
      <c r="G56" s="4" t="s">
        <v>28</v>
      </c>
      <c r="H56" s="10">
        <v>41</v>
      </c>
      <c r="I56" s="10">
        <v>57.5</v>
      </c>
      <c r="J56" s="13">
        <f t="shared" si="3"/>
        <v>16.400000000000002</v>
      </c>
      <c r="K56" s="13">
        <f t="shared" si="4"/>
        <v>34.5</v>
      </c>
      <c r="L56" s="10">
        <f t="shared" si="5"/>
        <v>50.900000000000006</v>
      </c>
      <c r="M56" s="6"/>
    </row>
    <row r="57" spans="1:13" s="1" customFormat="1" ht="15.75" x14ac:dyDescent="0.2">
      <c r="A57" s="9">
        <v>54</v>
      </c>
      <c r="B57" s="23" t="s">
        <v>46</v>
      </c>
      <c r="C57" s="22">
        <v>1010</v>
      </c>
      <c r="D57" s="10" t="s">
        <v>102</v>
      </c>
      <c r="E57" s="10" t="s">
        <v>32</v>
      </c>
      <c r="F57" s="10" t="s">
        <v>33</v>
      </c>
      <c r="G57" s="4" t="s">
        <v>28</v>
      </c>
      <c r="H57" s="10">
        <v>50.5</v>
      </c>
      <c r="I57" s="10" t="s">
        <v>3</v>
      </c>
      <c r="J57" s="13">
        <f t="shared" si="3"/>
        <v>20.200000000000003</v>
      </c>
      <c r="K57" s="13">
        <v>0</v>
      </c>
      <c r="L57" s="10">
        <f t="shared" si="5"/>
        <v>20.200000000000003</v>
      </c>
      <c r="M57" s="6"/>
    </row>
    <row r="58" spans="1:13" s="1" customFormat="1" ht="15.75" x14ac:dyDescent="0.2">
      <c r="A58" s="9">
        <v>55</v>
      </c>
      <c r="B58" s="23"/>
      <c r="C58" s="22"/>
      <c r="D58" s="10" t="s">
        <v>103</v>
      </c>
      <c r="E58" s="10" t="s">
        <v>32</v>
      </c>
      <c r="F58" s="10" t="s">
        <v>33</v>
      </c>
      <c r="G58" s="4" t="s">
        <v>28</v>
      </c>
      <c r="H58" s="10">
        <v>43</v>
      </c>
      <c r="I58" s="10" t="s">
        <v>3</v>
      </c>
      <c r="J58" s="13">
        <f t="shared" si="3"/>
        <v>17.2</v>
      </c>
      <c r="K58" s="13">
        <v>0</v>
      </c>
      <c r="L58" s="10">
        <f t="shared" si="5"/>
        <v>17.2</v>
      </c>
      <c r="M58" s="6"/>
    </row>
    <row r="59" spans="1:13" s="1" customFormat="1" ht="15.75" x14ac:dyDescent="0.2">
      <c r="A59" s="9">
        <v>56</v>
      </c>
      <c r="B59" s="23"/>
      <c r="C59" s="22"/>
      <c r="D59" s="10" t="s">
        <v>104</v>
      </c>
      <c r="E59" s="10" t="s">
        <v>32</v>
      </c>
      <c r="F59" s="10" t="s">
        <v>33</v>
      </c>
      <c r="G59" s="4" t="s">
        <v>28</v>
      </c>
      <c r="H59" s="10">
        <v>38.5</v>
      </c>
      <c r="I59" s="10">
        <v>67.2</v>
      </c>
      <c r="J59" s="13">
        <f t="shared" si="3"/>
        <v>15.4</v>
      </c>
      <c r="K59" s="13">
        <f t="shared" si="4"/>
        <v>40.32</v>
      </c>
      <c r="L59" s="10">
        <f t="shared" si="5"/>
        <v>55.72</v>
      </c>
      <c r="M59" s="6" t="s">
        <v>115</v>
      </c>
    </row>
    <row r="60" spans="1:13" s="1" customFormat="1" ht="15.75" x14ac:dyDescent="0.2">
      <c r="A60" s="9">
        <v>57</v>
      </c>
      <c r="B60" s="23" t="s">
        <v>47</v>
      </c>
      <c r="C60" s="22" t="s">
        <v>0</v>
      </c>
      <c r="D60" s="10" t="s">
        <v>105</v>
      </c>
      <c r="E60" s="10" t="s">
        <v>7</v>
      </c>
      <c r="F60" s="10" t="s">
        <v>33</v>
      </c>
      <c r="G60" s="4" t="s">
        <v>28</v>
      </c>
      <c r="H60" s="10">
        <v>52</v>
      </c>
      <c r="I60" s="10">
        <v>80.2</v>
      </c>
      <c r="J60" s="13">
        <f t="shared" si="3"/>
        <v>20.8</v>
      </c>
      <c r="K60" s="13">
        <f t="shared" si="4"/>
        <v>48.12</v>
      </c>
      <c r="L60" s="10">
        <f t="shared" si="5"/>
        <v>68.92</v>
      </c>
      <c r="M60" s="6" t="s">
        <v>115</v>
      </c>
    </row>
    <row r="61" spans="1:13" s="1" customFormat="1" ht="15.75" x14ac:dyDescent="0.2">
      <c r="A61" s="9">
        <v>58</v>
      </c>
      <c r="B61" s="23"/>
      <c r="C61" s="22"/>
      <c r="D61" s="10" t="s">
        <v>106</v>
      </c>
      <c r="E61" s="10" t="s">
        <v>7</v>
      </c>
      <c r="F61" s="10" t="s">
        <v>33</v>
      </c>
      <c r="G61" s="4" t="s">
        <v>28</v>
      </c>
      <c r="H61" s="10">
        <v>48</v>
      </c>
      <c r="I61" s="10">
        <v>79.2</v>
      </c>
      <c r="J61" s="13">
        <f t="shared" si="3"/>
        <v>19.200000000000003</v>
      </c>
      <c r="K61" s="13">
        <f t="shared" si="4"/>
        <v>47.52</v>
      </c>
      <c r="L61" s="10">
        <f t="shared" si="5"/>
        <v>66.72</v>
      </c>
      <c r="M61" s="6"/>
    </row>
    <row r="62" spans="1:13" s="1" customFormat="1" ht="15.75" x14ac:dyDescent="0.2">
      <c r="A62" s="9">
        <v>59</v>
      </c>
      <c r="B62" s="23"/>
      <c r="C62" s="22"/>
      <c r="D62" s="10" t="s">
        <v>107</v>
      </c>
      <c r="E62" s="10" t="s">
        <v>7</v>
      </c>
      <c r="F62" s="10" t="s">
        <v>33</v>
      </c>
      <c r="G62" s="4" t="s">
        <v>28</v>
      </c>
      <c r="H62" s="10">
        <v>46.5</v>
      </c>
      <c r="I62" s="10">
        <v>67.2</v>
      </c>
      <c r="J62" s="13">
        <f t="shared" si="3"/>
        <v>18.600000000000001</v>
      </c>
      <c r="K62" s="13">
        <f t="shared" si="4"/>
        <v>40.32</v>
      </c>
      <c r="L62" s="10">
        <f t="shared" si="5"/>
        <v>58.92</v>
      </c>
      <c r="M62" s="6"/>
    </row>
    <row r="63" spans="1:13" s="1" customFormat="1" ht="15.75" x14ac:dyDescent="0.2">
      <c r="A63" s="9">
        <v>60</v>
      </c>
      <c r="B63" s="23" t="s">
        <v>47</v>
      </c>
      <c r="C63" s="22" t="s">
        <v>1</v>
      </c>
      <c r="D63" s="10" t="s">
        <v>48</v>
      </c>
      <c r="E63" s="10" t="s">
        <v>7</v>
      </c>
      <c r="F63" s="10" t="s">
        <v>36</v>
      </c>
      <c r="G63" s="4" t="s">
        <v>28</v>
      </c>
      <c r="H63" s="10">
        <v>68</v>
      </c>
      <c r="I63" s="10">
        <v>91</v>
      </c>
      <c r="J63" s="13">
        <f t="shared" si="3"/>
        <v>27.200000000000003</v>
      </c>
      <c r="K63" s="13">
        <f t="shared" si="4"/>
        <v>54.6</v>
      </c>
      <c r="L63" s="10">
        <f t="shared" si="5"/>
        <v>81.800000000000011</v>
      </c>
      <c r="M63" s="6" t="s">
        <v>115</v>
      </c>
    </row>
    <row r="64" spans="1:13" s="1" customFormat="1" ht="15.75" x14ac:dyDescent="0.2">
      <c r="A64" s="9">
        <v>61</v>
      </c>
      <c r="B64" s="23"/>
      <c r="C64" s="22"/>
      <c r="D64" s="10" t="s">
        <v>49</v>
      </c>
      <c r="E64" s="10" t="s">
        <v>32</v>
      </c>
      <c r="F64" s="10" t="s">
        <v>36</v>
      </c>
      <c r="G64" s="4" t="s">
        <v>28</v>
      </c>
      <c r="H64" s="10">
        <v>65.5</v>
      </c>
      <c r="I64" s="10">
        <v>83.3</v>
      </c>
      <c r="J64" s="13">
        <f t="shared" si="3"/>
        <v>26.200000000000003</v>
      </c>
      <c r="K64" s="13">
        <f t="shared" si="4"/>
        <v>49.98</v>
      </c>
      <c r="L64" s="10">
        <f t="shared" si="5"/>
        <v>76.180000000000007</v>
      </c>
      <c r="M64" s="6" t="s">
        <v>115</v>
      </c>
    </row>
    <row r="65" spans="1:13" s="1" customFormat="1" ht="15.75" x14ac:dyDescent="0.2">
      <c r="A65" s="9">
        <v>62</v>
      </c>
      <c r="B65" s="23"/>
      <c r="C65" s="22"/>
      <c r="D65" s="10" t="s">
        <v>50</v>
      </c>
      <c r="E65" s="10" t="s">
        <v>7</v>
      </c>
      <c r="F65" s="10" t="s">
        <v>36</v>
      </c>
      <c r="G65" s="4" t="s">
        <v>28</v>
      </c>
      <c r="H65" s="10">
        <v>55.5</v>
      </c>
      <c r="I65" s="10">
        <v>73.599999999999994</v>
      </c>
      <c r="J65" s="13">
        <f t="shared" si="3"/>
        <v>22.200000000000003</v>
      </c>
      <c r="K65" s="13">
        <f t="shared" si="4"/>
        <v>44.16</v>
      </c>
      <c r="L65" s="10">
        <f t="shared" si="5"/>
        <v>66.36</v>
      </c>
      <c r="M65" s="6"/>
    </row>
    <row r="66" spans="1:13" s="1" customFormat="1" ht="15.75" x14ac:dyDescent="0.2">
      <c r="A66" s="9">
        <v>63</v>
      </c>
      <c r="B66" s="23"/>
      <c r="C66" s="22"/>
      <c r="D66" s="10" t="s">
        <v>51</v>
      </c>
      <c r="E66" s="10" t="s">
        <v>7</v>
      </c>
      <c r="F66" s="10" t="s">
        <v>36</v>
      </c>
      <c r="G66" s="4" t="s">
        <v>28</v>
      </c>
      <c r="H66" s="10">
        <v>55.5</v>
      </c>
      <c r="I66" s="10">
        <v>69.099999999999994</v>
      </c>
      <c r="J66" s="13">
        <f t="shared" si="3"/>
        <v>22.200000000000003</v>
      </c>
      <c r="K66" s="13">
        <f t="shared" si="4"/>
        <v>41.459999999999994</v>
      </c>
      <c r="L66" s="10">
        <f t="shared" si="5"/>
        <v>63.66</v>
      </c>
      <c r="M66" s="6"/>
    </row>
    <row r="67" spans="1:13" s="1" customFormat="1" ht="15.75" x14ac:dyDescent="0.2">
      <c r="A67" s="9">
        <v>64</v>
      </c>
      <c r="B67" s="23" t="s">
        <v>52</v>
      </c>
      <c r="C67" s="22">
        <v>1012</v>
      </c>
      <c r="D67" s="10" t="s">
        <v>108</v>
      </c>
      <c r="E67" s="10" t="s">
        <v>7</v>
      </c>
      <c r="F67" s="10" t="s">
        <v>33</v>
      </c>
      <c r="G67" s="4" t="s">
        <v>28</v>
      </c>
      <c r="H67" s="10">
        <v>63</v>
      </c>
      <c r="I67" s="10">
        <v>90.6</v>
      </c>
      <c r="J67" s="13">
        <f t="shared" si="3"/>
        <v>25.200000000000003</v>
      </c>
      <c r="K67" s="13">
        <f t="shared" si="4"/>
        <v>54.359999999999992</v>
      </c>
      <c r="L67" s="10">
        <f t="shared" si="5"/>
        <v>79.56</v>
      </c>
      <c r="M67" s="6" t="s">
        <v>115</v>
      </c>
    </row>
    <row r="68" spans="1:13" s="1" customFormat="1" ht="15.75" x14ac:dyDescent="0.2">
      <c r="A68" s="9">
        <v>65</v>
      </c>
      <c r="B68" s="23"/>
      <c r="C68" s="22"/>
      <c r="D68" s="10" t="s">
        <v>109</v>
      </c>
      <c r="E68" s="10" t="s">
        <v>7</v>
      </c>
      <c r="F68" s="10" t="s">
        <v>33</v>
      </c>
      <c r="G68" s="4" t="s">
        <v>28</v>
      </c>
      <c r="H68" s="10">
        <v>60</v>
      </c>
      <c r="I68" s="10">
        <v>82.1</v>
      </c>
      <c r="J68" s="13">
        <f t="shared" si="3"/>
        <v>24</v>
      </c>
      <c r="K68" s="13">
        <f t="shared" si="4"/>
        <v>49.26</v>
      </c>
      <c r="L68" s="10">
        <f t="shared" si="5"/>
        <v>73.259999999999991</v>
      </c>
      <c r="M68" s="6"/>
    </row>
    <row r="69" spans="1:13" s="1" customFormat="1" ht="15.75" x14ac:dyDescent="0.2">
      <c r="A69" s="9">
        <v>66</v>
      </c>
      <c r="B69" s="23"/>
      <c r="C69" s="22"/>
      <c r="D69" s="10" t="s">
        <v>110</v>
      </c>
      <c r="E69" s="10" t="s">
        <v>7</v>
      </c>
      <c r="F69" s="10" t="s">
        <v>33</v>
      </c>
      <c r="G69" s="4" t="s">
        <v>28</v>
      </c>
      <c r="H69" s="10">
        <v>41.5</v>
      </c>
      <c r="I69" s="10">
        <v>70.400000000000006</v>
      </c>
      <c r="J69" s="13">
        <f t="shared" si="3"/>
        <v>16.600000000000001</v>
      </c>
      <c r="K69" s="13">
        <f t="shared" si="4"/>
        <v>42.24</v>
      </c>
      <c r="L69" s="10">
        <f t="shared" si="5"/>
        <v>58.84</v>
      </c>
      <c r="M69" s="6"/>
    </row>
    <row r="70" spans="1:13" s="1" customFormat="1" ht="15.75" x14ac:dyDescent="0.2">
      <c r="A70" s="9">
        <v>67</v>
      </c>
      <c r="B70" s="23" t="s">
        <v>53</v>
      </c>
      <c r="C70" s="22">
        <v>1013</v>
      </c>
      <c r="D70" s="10" t="s">
        <v>111</v>
      </c>
      <c r="E70" s="10" t="s">
        <v>7</v>
      </c>
      <c r="F70" s="10" t="s">
        <v>33</v>
      </c>
      <c r="G70" s="4" t="s">
        <v>28</v>
      </c>
      <c r="H70" s="10">
        <v>50.5</v>
      </c>
      <c r="I70" s="10">
        <v>71.900000000000006</v>
      </c>
      <c r="J70" s="13">
        <f t="shared" si="3"/>
        <v>20.200000000000003</v>
      </c>
      <c r="K70" s="13">
        <f t="shared" si="4"/>
        <v>43.14</v>
      </c>
      <c r="L70" s="10">
        <f t="shared" si="5"/>
        <v>63.34</v>
      </c>
      <c r="M70" s="6"/>
    </row>
    <row r="71" spans="1:13" s="1" customFormat="1" ht="15.75" x14ac:dyDescent="0.2">
      <c r="A71" s="9">
        <v>68</v>
      </c>
      <c r="B71" s="23"/>
      <c r="C71" s="22"/>
      <c r="D71" s="10" t="s">
        <v>112</v>
      </c>
      <c r="E71" s="10" t="s">
        <v>7</v>
      </c>
      <c r="F71" s="10" t="s">
        <v>33</v>
      </c>
      <c r="G71" s="4" t="s">
        <v>28</v>
      </c>
      <c r="H71" s="10">
        <v>49.5</v>
      </c>
      <c r="I71" s="10">
        <v>60.5</v>
      </c>
      <c r="J71" s="13">
        <f t="shared" si="3"/>
        <v>19.8</v>
      </c>
      <c r="K71" s="13">
        <f t="shared" si="4"/>
        <v>36.299999999999997</v>
      </c>
      <c r="L71" s="10">
        <f t="shared" si="5"/>
        <v>56.099999999999994</v>
      </c>
      <c r="M71" s="6"/>
    </row>
    <row r="72" spans="1:13" s="1" customFormat="1" ht="15.75" x14ac:dyDescent="0.2">
      <c r="A72" s="9">
        <v>69</v>
      </c>
      <c r="B72" s="23"/>
      <c r="C72" s="22"/>
      <c r="D72" s="10" t="s">
        <v>113</v>
      </c>
      <c r="E72" s="10" t="s">
        <v>7</v>
      </c>
      <c r="F72" s="10" t="s">
        <v>33</v>
      </c>
      <c r="G72" s="4" t="s">
        <v>28</v>
      </c>
      <c r="H72" s="10">
        <v>48</v>
      </c>
      <c r="I72" s="10">
        <v>77.599999999999994</v>
      </c>
      <c r="J72" s="13">
        <f t="shared" si="3"/>
        <v>19.200000000000003</v>
      </c>
      <c r="K72" s="13">
        <f t="shared" si="4"/>
        <v>46.559999999999995</v>
      </c>
      <c r="L72" s="10">
        <f t="shared" si="5"/>
        <v>65.759999999999991</v>
      </c>
      <c r="M72" s="6" t="s">
        <v>4</v>
      </c>
    </row>
    <row r="73" spans="1:13" s="1" customFormat="1" x14ac:dyDescent="0.2">
      <c r="C73" s="8"/>
      <c r="M73" s="19"/>
    </row>
    <row r="74" spans="1:13" s="1" customFormat="1" x14ac:dyDescent="0.2">
      <c r="C74" s="8"/>
      <c r="M74" s="19"/>
    </row>
    <row r="75" spans="1:13" s="1" customFormat="1" x14ac:dyDescent="0.2">
      <c r="C75" s="8"/>
      <c r="M75" s="19"/>
    </row>
    <row r="76" spans="1:13" s="1" customFormat="1" x14ac:dyDescent="0.2">
      <c r="C76" s="8"/>
      <c r="M76" s="19"/>
    </row>
    <row r="77" spans="1:13" s="1" customFormat="1" x14ac:dyDescent="0.2">
      <c r="C77" s="8"/>
      <c r="M77" s="19"/>
    </row>
    <row r="78" spans="1:13" s="1" customFormat="1" x14ac:dyDescent="0.2">
      <c r="C78" s="8"/>
      <c r="M78" s="19"/>
    </row>
    <row r="79" spans="1:13" s="1" customFormat="1" x14ac:dyDescent="0.2">
      <c r="C79" s="8"/>
      <c r="M79" s="19"/>
    </row>
    <row r="80" spans="1:13" s="1" customFormat="1" x14ac:dyDescent="0.2">
      <c r="C80" s="8"/>
      <c r="M80" s="19"/>
    </row>
    <row r="81" spans="3:13" s="1" customFormat="1" x14ac:dyDescent="0.2">
      <c r="C81" s="8"/>
      <c r="M81" s="19"/>
    </row>
    <row r="82" spans="3:13" s="1" customFormat="1" x14ac:dyDescent="0.2">
      <c r="C82" s="8"/>
      <c r="M82" s="19"/>
    </row>
    <row r="83" spans="3:13" s="1" customFormat="1" x14ac:dyDescent="0.2">
      <c r="C83" s="8"/>
      <c r="M83" s="19"/>
    </row>
  </sheetData>
  <mergeCells count="29">
    <mergeCell ref="A2:M2"/>
    <mergeCell ref="B4:B5"/>
    <mergeCell ref="B6:B8"/>
    <mergeCell ref="B9:B11"/>
    <mergeCell ref="B12:B14"/>
    <mergeCell ref="C4:C5"/>
    <mergeCell ref="C6:C8"/>
    <mergeCell ref="C9:C11"/>
    <mergeCell ref="C12:C14"/>
    <mergeCell ref="B15:B17"/>
    <mergeCell ref="B18:B20"/>
    <mergeCell ref="B21:B29"/>
    <mergeCell ref="B30:B37"/>
    <mergeCell ref="B38:B56"/>
    <mergeCell ref="B57:B59"/>
    <mergeCell ref="B60:B62"/>
    <mergeCell ref="B63:B66"/>
    <mergeCell ref="B67:B69"/>
    <mergeCell ref="B70:B72"/>
    <mergeCell ref="C15:C17"/>
    <mergeCell ref="C18:C20"/>
    <mergeCell ref="C21:C29"/>
    <mergeCell ref="C30:C37"/>
    <mergeCell ref="C38:C56"/>
    <mergeCell ref="C57:C59"/>
    <mergeCell ref="C60:C62"/>
    <mergeCell ref="C63:C66"/>
    <mergeCell ref="C67:C69"/>
    <mergeCell ref="C70:C72"/>
  </mergeCells>
  <phoneticPr fontId="18" type="noConversion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面试成绩、总成绩及进入体检人员名单</vt:lpstr>
    </vt:vector>
  </TitlesOfParts>
  <Company>ITianKong.Com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艾则孜·亚森</dc:creator>
  <cp:lastModifiedBy>艾则孜·亚森</cp:lastModifiedBy>
  <cp:lastPrinted>2018-11-28T05:34:23Z</cp:lastPrinted>
  <dcterms:created xsi:type="dcterms:W3CDTF">2018-10-31T15:18:00Z</dcterms:created>
  <dcterms:modified xsi:type="dcterms:W3CDTF">2018-11-30T01:49:11Z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2052-10.1.0.7668</vt:lpwstr>
  </property>
</Properties>
</file>