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汇总" sheetId="1" r:id="rId1"/>
    <sheet name="昆明海关" sheetId="2" r:id="rId2"/>
    <sheet name="出入境" sheetId="3" r:id="rId3"/>
    <sheet name="铁路局" sheetId="4" r:id="rId4"/>
    <sheet name="审计署特派员" sheetId="5" r:id="rId5"/>
    <sheet name="西南地区管理局" sheetId="6" r:id="rId6"/>
    <sheet name="煤矿、民航、能源" sheetId="7" r:id="rId7"/>
  </sheets>
  <calcPr calcId="144525"/>
</workbook>
</file>

<file path=xl/sharedStrings.xml><?xml version="1.0" encoding="utf-8"?>
<sst xmlns="http://schemas.openxmlformats.org/spreadsheetml/2006/main" count="108">
  <si>
    <t>部门代码</t>
  </si>
  <si>
    <t>机构性质</t>
  </si>
  <si>
    <t>云南省国考系统名称</t>
  </si>
  <si>
    <t>招录人数</t>
  </si>
  <si>
    <t>截止21日17：00报名人数</t>
  </si>
  <si>
    <t>省级以下</t>
  </si>
  <si>
    <t>云南省国家税务局</t>
  </si>
  <si>
    <t>昆明海关</t>
  </si>
  <si>
    <t>云南出入境检验检疫局</t>
  </si>
  <si>
    <t>昆明铁路公安局</t>
  </si>
  <si>
    <t>审计署驻昆明特派员办事处</t>
  </si>
  <si>
    <t>中国民用航空局西南地区管理局</t>
  </si>
  <si>
    <t>云南煤矿安全监察局</t>
  </si>
  <si>
    <t>中国民航空中警察总队系统</t>
  </si>
  <si>
    <t>国家能源局云南监管办公室</t>
  </si>
  <si>
    <t>参公</t>
  </si>
  <si>
    <t>云南省气象局</t>
  </si>
  <si>
    <t>中国银行业监督管理委员会云南监管局</t>
  </si>
  <si>
    <t>国家统计局云南调查总队</t>
  </si>
  <si>
    <t>中国保险监督管理委员会云南监管局</t>
  </si>
  <si>
    <t>国家林业局</t>
  </si>
  <si>
    <t>合计</t>
  </si>
  <si>
    <t>部门</t>
  </si>
  <si>
    <t>部门名称</t>
  </si>
  <si>
    <t>用人</t>
  </si>
  <si>
    <t>职位</t>
  </si>
  <si>
    <t>计划</t>
  </si>
  <si>
    <t>合格</t>
  </si>
  <si>
    <t>代码</t>
  </si>
  <si>
    <t>司局</t>
  </si>
  <si>
    <t>名称</t>
  </si>
  <si>
    <t>人数</t>
  </si>
  <si>
    <t>隶属海关</t>
  </si>
  <si>
    <t>海关业务</t>
  </si>
  <si>
    <t>瑞丽海关</t>
  </si>
  <si>
    <t>财务</t>
  </si>
  <si>
    <t>行政管理</t>
  </si>
  <si>
    <t>畹町海关</t>
  </si>
  <si>
    <t>章凤海关</t>
  </si>
  <si>
    <t>海关货物查验</t>
  </si>
  <si>
    <t>腾冲海关</t>
  </si>
  <si>
    <t>天保海关</t>
  </si>
  <si>
    <t>河口海关</t>
  </si>
  <si>
    <t>海关货物查验（一）</t>
  </si>
  <si>
    <t>海关货物查验（二）</t>
  </si>
  <si>
    <t>金水河海关</t>
  </si>
  <si>
    <t>西双版纳海关</t>
  </si>
  <si>
    <t>勐腊海关</t>
  </si>
  <si>
    <t>打洛海关</t>
  </si>
  <si>
    <t>孟连海关</t>
  </si>
  <si>
    <t>孟定海关</t>
  </si>
  <si>
    <t>孟定海关下设南伞海关</t>
  </si>
  <si>
    <t>孟定海关下设沧源海关</t>
  </si>
  <si>
    <t>口岸现场旅客检查</t>
  </si>
  <si>
    <t>海关缉私业务</t>
  </si>
  <si>
    <t>瑞丽海关缉私分局</t>
  </si>
  <si>
    <t>海关缉私业务（二）</t>
  </si>
  <si>
    <t>海关缉私业务（三）</t>
  </si>
  <si>
    <t>西双版纳海关缉私分局</t>
  </si>
  <si>
    <t>孟定海关缉私分局</t>
  </si>
  <si>
    <t>河口海关缉私分局</t>
  </si>
  <si>
    <t>瑞丽出入境检验检疫局</t>
  </si>
  <si>
    <t>畹町办事处卫生检疫监管主任科员及以下</t>
  </si>
  <si>
    <t>油气检验监管主任科员及以下</t>
  </si>
  <si>
    <t>综合业务主任科员及以下</t>
  </si>
  <si>
    <t>普洱出入境检验检疫局</t>
  </si>
  <si>
    <t>孟连办事处卫生检疫监管主任科员及以下</t>
  </si>
  <si>
    <t>勐腊出入境检验检疫局</t>
  </si>
  <si>
    <t>关累办事处动物检疫监管主任科员及以下</t>
  </si>
  <si>
    <t>关累办事处计算机系统管理主任科员及以下</t>
  </si>
  <si>
    <t>河口出入境检验检疫局</t>
  </si>
  <si>
    <t>财务管理副主任科员及以下</t>
  </si>
  <si>
    <t>红河出入境检验检疫局</t>
  </si>
  <si>
    <t>植物检疫监管主任科员及以下</t>
  </si>
  <si>
    <t>文山出入境检验检疫局</t>
  </si>
  <si>
    <t>综合业务科员</t>
  </si>
  <si>
    <t>临沧出入境检验检疫局</t>
  </si>
  <si>
    <t>清水河办事处计算机管理主任科员及以下</t>
  </si>
  <si>
    <t>南伞办事处卫生检疫监管主任科员及以下</t>
  </si>
  <si>
    <t>昆明机场出入境检验检疫局</t>
  </si>
  <si>
    <t>卫生检疫监管主任科员及以下</t>
  </si>
  <si>
    <t>江城出入境检验检疫局</t>
  </si>
  <si>
    <t>财务工作科员</t>
  </si>
  <si>
    <t>丽江出入境检验检疫局</t>
  </si>
  <si>
    <t>动物检疫监管副主任科员及以下</t>
  </si>
  <si>
    <t>怒江出入境检验检疫局</t>
  </si>
  <si>
    <t>动物检疫监管副主任科员</t>
  </si>
  <si>
    <t>云南出入境检验检疫局香格里拉办事处</t>
  </si>
  <si>
    <t>文秘工作科员</t>
  </si>
  <si>
    <t>昆明铁路公安处民警</t>
  </si>
  <si>
    <t>昆明铁路公安处车站派出所民警</t>
  </si>
  <si>
    <t>昆明铁路公安处线路警务区民警</t>
  </si>
  <si>
    <t>开远铁路公安处民警</t>
  </si>
  <si>
    <t>开远铁路公安处车站派出所民警</t>
  </si>
  <si>
    <t>开远铁路公安处线路警务区民警</t>
  </si>
  <si>
    <t>审计业务处主任科员及以下</t>
  </si>
  <si>
    <t>中国民用航空云南安全监督管理局</t>
  </si>
  <si>
    <t>综合处主任科员及以下</t>
  </si>
  <si>
    <t>运输处主任科员及以下</t>
  </si>
  <si>
    <t>中国民用航空丽江安全监督管理局</t>
  </si>
  <si>
    <t>机场处主任科员及以下</t>
  </si>
  <si>
    <t>飞标处主任科员及以下</t>
  </si>
  <si>
    <t>空防处主任科员及以下</t>
  </si>
  <si>
    <t>云南煤矿安全监察局所属监察分局</t>
  </si>
  <si>
    <t>副主任科员及以下</t>
  </si>
  <si>
    <t>六支队二十三中队昆明</t>
  </si>
  <si>
    <t>科员</t>
  </si>
  <si>
    <t>业务处室工作人员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</si>
</sst>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9"/>
      <color theme="1"/>
      <name val="����"/>
      <charset val="134"/>
    </font>
    <font>
      <sz val="9"/>
      <name val="����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Arial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b/>
      <sz val="12"/>
      <color rgb="FFFF0000"/>
      <name val="微软雅黑"/>
      <charset val="134"/>
    </font>
    <font>
      <b/>
      <sz val="11"/>
      <color rgb="FFFF0000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2" fillId="30" borderId="1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center" vertical="center"/>
    </xf>
    <xf numFmtId="0" fontId="14" fillId="3" borderId="5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E17"/>
  <sheetViews>
    <sheetView tabSelected="1" workbookViewId="0">
      <selection activeCell="H11" sqref="H11"/>
    </sheetView>
  </sheetViews>
  <sheetFormatPr defaultColWidth="9" defaultRowHeight="13.5" outlineLevelCol="4"/>
  <cols>
    <col min="3" max="3" width="28.5" customWidth="1"/>
    <col min="4" max="4" width="11.75" customWidth="1"/>
    <col min="5" max="5" width="16" customWidth="1"/>
  </cols>
  <sheetData>
    <row r="1" spans="1:5">
      <c r="A1" s="7" t="s">
        <v>0</v>
      </c>
      <c r="B1" s="7" t="s">
        <v>1</v>
      </c>
      <c r="C1" s="8" t="s">
        <v>2</v>
      </c>
      <c r="D1" s="9" t="s">
        <v>3</v>
      </c>
      <c r="E1" s="10" t="s">
        <v>4</v>
      </c>
    </row>
    <row r="2" ht="21" customHeight="1" spans="1:5">
      <c r="A2" s="11"/>
      <c r="B2" s="11"/>
      <c r="C2" s="8"/>
      <c r="D2" s="9"/>
      <c r="E2" s="12"/>
    </row>
    <row r="3" ht="17.25" spans="1:5">
      <c r="A3" s="13">
        <v>353</v>
      </c>
      <c r="B3" s="13" t="s">
        <v>5</v>
      </c>
      <c r="C3" s="14" t="s">
        <v>6</v>
      </c>
      <c r="D3" s="15">
        <v>640</v>
      </c>
      <c r="E3" s="16">
        <v>14692</v>
      </c>
    </row>
    <row r="4" ht="17.25" spans="1:5">
      <c r="A4" s="13">
        <v>586</v>
      </c>
      <c r="B4" s="13" t="s">
        <v>5</v>
      </c>
      <c r="C4" s="17" t="s">
        <v>7</v>
      </c>
      <c r="D4" s="15">
        <v>33</v>
      </c>
      <c r="E4" s="18">
        <v>631</v>
      </c>
    </row>
    <row r="5" ht="17.25" spans="1:5">
      <c r="A5" s="13">
        <v>675</v>
      </c>
      <c r="B5" s="13" t="s">
        <v>5</v>
      </c>
      <c r="C5" s="14" t="s">
        <v>8</v>
      </c>
      <c r="D5" s="15">
        <v>20</v>
      </c>
      <c r="E5" s="18">
        <v>482</v>
      </c>
    </row>
    <row r="6" ht="17.25" spans="1:5">
      <c r="A6" s="13">
        <v>854</v>
      </c>
      <c r="B6" s="13" t="s">
        <v>5</v>
      </c>
      <c r="C6" s="17" t="s">
        <v>9</v>
      </c>
      <c r="D6" s="15">
        <v>19</v>
      </c>
      <c r="E6" s="18">
        <v>516</v>
      </c>
    </row>
    <row r="7" ht="17.25" spans="1:5">
      <c r="A7" s="13">
        <v>253</v>
      </c>
      <c r="B7" s="13" t="s">
        <v>5</v>
      </c>
      <c r="C7" s="14" t="s">
        <v>10</v>
      </c>
      <c r="D7" s="15">
        <v>9</v>
      </c>
      <c r="E7" s="18">
        <v>144</v>
      </c>
    </row>
    <row r="8" ht="28.5" spans="1:5">
      <c r="A8" s="13">
        <v>294</v>
      </c>
      <c r="B8" s="13" t="s">
        <v>5</v>
      </c>
      <c r="C8" s="17" t="s">
        <v>11</v>
      </c>
      <c r="D8" s="15">
        <v>7</v>
      </c>
      <c r="E8" s="18">
        <v>612</v>
      </c>
    </row>
    <row r="9" ht="17.25" spans="1:5">
      <c r="A9" s="13">
        <v>460</v>
      </c>
      <c r="B9" s="13" t="s">
        <v>5</v>
      </c>
      <c r="C9" s="17" t="s">
        <v>12</v>
      </c>
      <c r="D9" s="15">
        <v>4</v>
      </c>
      <c r="E9" s="18">
        <v>152</v>
      </c>
    </row>
    <row r="10" ht="17.25" spans="1:5">
      <c r="A10" s="13">
        <v>35</v>
      </c>
      <c r="B10" s="13" t="s">
        <v>5</v>
      </c>
      <c r="C10" s="14" t="s">
        <v>13</v>
      </c>
      <c r="D10" s="15">
        <v>2</v>
      </c>
      <c r="E10" s="18">
        <v>19</v>
      </c>
    </row>
    <row r="11" ht="17.25" spans="1:5">
      <c r="A11" s="13">
        <v>386</v>
      </c>
      <c r="B11" s="13" t="s">
        <v>5</v>
      </c>
      <c r="C11" s="17" t="s">
        <v>14</v>
      </c>
      <c r="D11" s="15">
        <v>1</v>
      </c>
      <c r="E11" s="18">
        <v>5</v>
      </c>
    </row>
    <row r="12" ht="17.25" spans="1:5">
      <c r="A12" s="13">
        <v>431</v>
      </c>
      <c r="B12" s="13" t="s">
        <v>15</v>
      </c>
      <c r="C12" s="17" t="s">
        <v>16</v>
      </c>
      <c r="D12" s="15">
        <v>51</v>
      </c>
      <c r="E12" s="16">
        <v>1506</v>
      </c>
    </row>
    <row r="13" ht="28.5" spans="1:5">
      <c r="A13" s="13">
        <v>790</v>
      </c>
      <c r="B13" s="13" t="s">
        <v>15</v>
      </c>
      <c r="C13" s="14" t="s">
        <v>17</v>
      </c>
      <c r="D13" s="15">
        <v>48</v>
      </c>
      <c r="E13" s="16">
        <v>469</v>
      </c>
    </row>
    <row r="14" ht="17.25" spans="1:5">
      <c r="A14" s="13">
        <v>725</v>
      </c>
      <c r="B14" s="13" t="s">
        <v>15</v>
      </c>
      <c r="C14" s="17" t="s">
        <v>18</v>
      </c>
      <c r="D14" s="15">
        <v>18</v>
      </c>
      <c r="E14" s="16">
        <v>919</v>
      </c>
    </row>
    <row r="15" ht="28.5" spans="1:5">
      <c r="A15" s="13">
        <v>755</v>
      </c>
      <c r="B15" s="13" t="s">
        <v>15</v>
      </c>
      <c r="C15" s="14" t="s">
        <v>19</v>
      </c>
      <c r="D15" s="15">
        <v>2</v>
      </c>
      <c r="E15" s="16">
        <v>7</v>
      </c>
    </row>
    <row r="16" ht="17.25" spans="1:5">
      <c r="A16" s="13">
        <v>140</v>
      </c>
      <c r="B16" s="13" t="s">
        <v>15</v>
      </c>
      <c r="C16" s="17" t="s">
        <v>20</v>
      </c>
      <c r="D16" s="15">
        <v>1</v>
      </c>
      <c r="E16" s="16">
        <v>1583</v>
      </c>
    </row>
    <row r="17" ht="18" spans="1:5">
      <c r="A17" s="19" t="s">
        <v>21</v>
      </c>
      <c r="B17" s="20"/>
      <c r="C17" s="21"/>
      <c r="D17" s="22">
        <f>SUM(D3:D11)</f>
        <v>735</v>
      </c>
      <c r="E17" s="23">
        <f>SUM(E3:E16)</f>
        <v>21737</v>
      </c>
    </row>
  </sheetData>
  <mergeCells count="6">
    <mergeCell ref="A17:C17"/>
    <mergeCell ref="A1:A2"/>
    <mergeCell ref="B1:B2"/>
    <mergeCell ref="C1:C2"/>
    <mergeCell ref="D1:D2"/>
    <mergeCell ref="E1:E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2"/>
  <sheetViews>
    <sheetView topLeftCell="A22" workbookViewId="0">
      <selection activeCell="L27" sqref="L27"/>
    </sheetView>
  </sheetViews>
  <sheetFormatPr defaultColWidth="9" defaultRowHeight="13.5" outlineLevelCol="6"/>
  <cols>
    <col min="5" max="5" width="12.625"/>
  </cols>
  <sheetData>
    <row r="1" ht="15" customHeight="1" spans="1:7">
      <c r="A1" s="1" t="s">
        <v>22</v>
      </c>
      <c r="B1" s="1" t="s">
        <v>23</v>
      </c>
      <c r="C1" s="1" t="s">
        <v>24</v>
      </c>
      <c r="D1" s="1" t="s">
        <v>25</v>
      </c>
      <c r="E1" s="1" t="s">
        <v>25</v>
      </c>
      <c r="F1" s="1" t="s">
        <v>26</v>
      </c>
      <c r="G1" s="1" t="s">
        <v>27</v>
      </c>
    </row>
    <row r="2" spans="1:7">
      <c r="A2" s="1" t="s">
        <v>28</v>
      </c>
      <c r="B2" s="1"/>
      <c r="C2" s="1" t="s">
        <v>29</v>
      </c>
      <c r="D2" s="1" t="s">
        <v>30</v>
      </c>
      <c r="E2" s="1" t="s">
        <v>28</v>
      </c>
      <c r="F2" s="1" t="s">
        <v>31</v>
      </c>
      <c r="G2" s="1" t="s">
        <v>31</v>
      </c>
    </row>
    <row r="3" spans="1:7">
      <c r="A3" s="2">
        <v>586</v>
      </c>
      <c r="B3" s="3" t="s">
        <v>7</v>
      </c>
      <c r="C3" s="4" t="s">
        <v>32</v>
      </c>
      <c r="D3" s="4" t="s">
        <v>33</v>
      </c>
      <c r="E3" s="2">
        <v>701001001</v>
      </c>
      <c r="F3" s="2">
        <v>4</v>
      </c>
      <c r="G3" s="2">
        <v>5</v>
      </c>
    </row>
    <row r="4" spans="1:7">
      <c r="A4" s="2">
        <v>586</v>
      </c>
      <c r="B4" s="3" t="s">
        <v>7</v>
      </c>
      <c r="C4" s="4" t="s">
        <v>34</v>
      </c>
      <c r="D4" s="4" t="s">
        <v>35</v>
      </c>
      <c r="E4" s="2">
        <v>701002001</v>
      </c>
      <c r="F4" s="2">
        <v>1</v>
      </c>
      <c r="G4" s="2">
        <v>61</v>
      </c>
    </row>
    <row r="5" spans="1:7">
      <c r="A5" s="2">
        <v>586</v>
      </c>
      <c r="B5" s="3" t="s">
        <v>7</v>
      </c>
      <c r="C5" s="4" t="s">
        <v>34</v>
      </c>
      <c r="D5" s="4" t="s">
        <v>36</v>
      </c>
      <c r="E5" s="2">
        <v>701002002</v>
      </c>
      <c r="F5" s="2">
        <v>1</v>
      </c>
      <c r="G5" s="2">
        <v>101</v>
      </c>
    </row>
    <row r="6" spans="1:7">
      <c r="A6" s="2">
        <v>586</v>
      </c>
      <c r="B6" s="3" t="s">
        <v>7</v>
      </c>
      <c r="C6" s="4" t="s">
        <v>37</v>
      </c>
      <c r="D6" s="4" t="s">
        <v>36</v>
      </c>
      <c r="E6" s="2">
        <v>701003001</v>
      </c>
      <c r="F6" s="2">
        <v>1</v>
      </c>
      <c r="G6" s="2">
        <v>22</v>
      </c>
    </row>
    <row r="7" ht="22.5" spans="1:7">
      <c r="A7" s="2">
        <v>586</v>
      </c>
      <c r="B7" s="3" t="s">
        <v>7</v>
      </c>
      <c r="C7" s="4" t="s">
        <v>38</v>
      </c>
      <c r="D7" s="4" t="s">
        <v>39</v>
      </c>
      <c r="E7" s="2">
        <v>701004002</v>
      </c>
      <c r="F7" s="2">
        <v>1</v>
      </c>
      <c r="G7" s="2">
        <v>10</v>
      </c>
    </row>
    <row r="8" spans="1:7">
      <c r="A8" s="2">
        <v>586</v>
      </c>
      <c r="B8" s="3" t="s">
        <v>7</v>
      </c>
      <c r="C8" s="4" t="s">
        <v>40</v>
      </c>
      <c r="D8" s="4" t="s">
        <v>36</v>
      </c>
      <c r="E8" s="2">
        <v>701005001</v>
      </c>
      <c r="F8" s="2">
        <v>1</v>
      </c>
      <c r="G8" s="2">
        <v>25</v>
      </c>
    </row>
    <row r="9" ht="22.5" spans="1:7">
      <c r="A9" s="2">
        <v>586</v>
      </c>
      <c r="B9" s="3" t="s">
        <v>7</v>
      </c>
      <c r="C9" s="4" t="s">
        <v>41</v>
      </c>
      <c r="D9" s="4" t="s">
        <v>39</v>
      </c>
      <c r="E9" s="2">
        <v>701006001</v>
      </c>
      <c r="F9" s="2">
        <v>1</v>
      </c>
      <c r="G9" s="2">
        <v>63</v>
      </c>
    </row>
    <row r="10" spans="1:7">
      <c r="A10" s="2">
        <v>586</v>
      </c>
      <c r="B10" s="3" t="s">
        <v>7</v>
      </c>
      <c r="C10" s="4" t="s">
        <v>42</v>
      </c>
      <c r="D10" s="4" t="s">
        <v>35</v>
      </c>
      <c r="E10" s="2">
        <v>701007001</v>
      </c>
      <c r="F10" s="2">
        <v>1</v>
      </c>
      <c r="G10" s="2">
        <v>34</v>
      </c>
    </row>
    <row r="11" ht="22.5" spans="1:7">
      <c r="A11" s="2">
        <v>586</v>
      </c>
      <c r="B11" s="3" t="s">
        <v>7</v>
      </c>
      <c r="C11" s="4" t="s">
        <v>42</v>
      </c>
      <c r="D11" s="4" t="s">
        <v>43</v>
      </c>
      <c r="E11" s="2">
        <v>701007002</v>
      </c>
      <c r="F11" s="2">
        <v>1</v>
      </c>
      <c r="G11" s="2">
        <v>7</v>
      </c>
    </row>
    <row r="12" ht="22.5" spans="1:7">
      <c r="A12" s="2">
        <v>586</v>
      </c>
      <c r="B12" s="3" t="s">
        <v>7</v>
      </c>
      <c r="C12" s="4" t="s">
        <v>42</v>
      </c>
      <c r="D12" s="4" t="s">
        <v>44</v>
      </c>
      <c r="E12" s="2">
        <v>701007003</v>
      </c>
      <c r="F12" s="2">
        <v>1</v>
      </c>
      <c r="G12" s="2">
        <v>11</v>
      </c>
    </row>
    <row r="13" spans="1:7">
      <c r="A13" s="2">
        <v>586</v>
      </c>
      <c r="B13" s="3" t="s">
        <v>7</v>
      </c>
      <c r="C13" s="4" t="s">
        <v>45</v>
      </c>
      <c r="D13" s="4" t="s">
        <v>35</v>
      </c>
      <c r="E13" s="2">
        <v>701008001</v>
      </c>
      <c r="F13" s="2">
        <v>1</v>
      </c>
      <c r="G13" s="2">
        <v>21</v>
      </c>
    </row>
    <row r="14" ht="22.5" spans="1:7">
      <c r="A14" s="2">
        <v>586</v>
      </c>
      <c r="B14" s="3" t="s">
        <v>7</v>
      </c>
      <c r="C14" s="4" t="s">
        <v>46</v>
      </c>
      <c r="D14" s="4" t="s">
        <v>36</v>
      </c>
      <c r="E14" s="2">
        <v>701009001</v>
      </c>
      <c r="F14" s="2">
        <v>1</v>
      </c>
      <c r="G14" s="2">
        <v>20</v>
      </c>
    </row>
    <row r="15" spans="1:7">
      <c r="A15" s="2">
        <v>586</v>
      </c>
      <c r="B15" s="3" t="s">
        <v>7</v>
      </c>
      <c r="C15" s="4" t="s">
        <v>47</v>
      </c>
      <c r="D15" s="4" t="s">
        <v>36</v>
      </c>
      <c r="E15" s="2">
        <v>701010001</v>
      </c>
      <c r="F15" s="2">
        <v>1</v>
      </c>
      <c r="G15" s="2">
        <v>72</v>
      </c>
    </row>
    <row r="16" ht="22.5" spans="1:7">
      <c r="A16" s="2">
        <v>586</v>
      </c>
      <c r="B16" s="3" t="s">
        <v>7</v>
      </c>
      <c r="C16" s="4" t="s">
        <v>47</v>
      </c>
      <c r="D16" s="4" t="s">
        <v>43</v>
      </c>
      <c r="E16" s="2">
        <v>701010002</v>
      </c>
      <c r="F16" s="2">
        <v>2</v>
      </c>
      <c r="G16" s="2">
        <v>56</v>
      </c>
    </row>
    <row r="17" ht="22.5" spans="1:7">
      <c r="A17" s="2">
        <v>586</v>
      </c>
      <c r="B17" s="3" t="s">
        <v>7</v>
      </c>
      <c r="C17" s="4" t="s">
        <v>47</v>
      </c>
      <c r="D17" s="4" t="s">
        <v>44</v>
      </c>
      <c r="E17" s="2">
        <v>701010003</v>
      </c>
      <c r="F17" s="2">
        <v>1</v>
      </c>
      <c r="G17" s="2">
        <v>8</v>
      </c>
    </row>
    <row r="18" ht="22.5" spans="1:7">
      <c r="A18" s="2">
        <v>586</v>
      </c>
      <c r="B18" s="3" t="s">
        <v>7</v>
      </c>
      <c r="C18" s="4" t="s">
        <v>48</v>
      </c>
      <c r="D18" s="4" t="s">
        <v>39</v>
      </c>
      <c r="E18" s="2">
        <v>701011001</v>
      </c>
      <c r="F18" s="2">
        <v>1</v>
      </c>
      <c r="G18" s="2">
        <v>3</v>
      </c>
    </row>
    <row r="19" ht="22.5" spans="1:7">
      <c r="A19" s="2">
        <v>586</v>
      </c>
      <c r="B19" s="3" t="s">
        <v>7</v>
      </c>
      <c r="C19" s="4" t="s">
        <v>49</v>
      </c>
      <c r="D19" s="4" t="s">
        <v>39</v>
      </c>
      <c r="E19" s="2">
        <v>701012001</v>
      </c>
      <c r="F19" s="2">
        <v>2</v>
      </c>
      <c r="G19" s="2">
        <v>4</v>
      </c>
    </row>
    <row r="20" spans="1:7">
      <c r="A20" s="2">
        <v>586</v>
      </c>
      <c r="B20" s="3" t="s">
        <v>7</v>
      </c>
      <c r="C20" s="4" t="s">
        <v>50</v>
      </c>
      <c r="D20" s="4" t="s">
        <v>35</v>
      </c>
      <c r="E20" s="2">
        <v>701013001</v>
      </c>
      <c r="F20" s="2">
        <v>1</v>
      </c>
      <c r="G20" s="2">
        <v>22</v>
      </c>
    </row>
    <row r="21" ht="22.5" spans="1:7">
      <c r="A21" s="2">
        <v>586</v>
      </c>
      <c r="B21" s="3" t="s">
        <v>7</v>
      </c>
      <c r="C21" s="4" t="s">
        <v>51</v>
      </c>
      <c r="D21" s="4" t="s">
        <v>39</v>
      </c>
      <c r="E21" s="2">
        <v>701014001</v>
      </c>
      <c r="F21" s="2">
        <v>1</v>
      </c>
      <c r="G21" s="2">
        <v>9</v>
      </c>
    </row>
    <row r="22" ht="22.5" spans="1:7">
      <c r="A22" s="2">
        <v>586</v>
      </c>
      <c r="B22" s="3" t="s">
        <v>7</v>
      </c>
      <c r="C22" s="4" t="s">
        <v>52</v>
      </c>
      <c r="D22" s="4" t="s">
        <v>39</v>
      </c>
      <c r="E22" s="2">
        <v>701015001</v>
      </c>
      <c r="F22" s="2">
        <v>1</v>
      </c>
      <c r="G22" s="2">
        <v>12</v>
      </c>
    </row>
    <row r="23" ht="22.5" spans="1:7">
      <c r="A23" s="2">
        <v>586</v>
      </c>
      <c r="B23" s="3" t="s">
        <v>7</v>
      </c>
      <c r="C23" s="4" t="s">
        <v>38</v>
      </c>
      <c r="D23" s="4" t="s">
        <v>53</v>
      </c>
      <c r="E23" s="2">
        <v>702004001</v>
      </c>
      <c r="F23" s="2">
        <v>1</v>
      </c>
      <c r="G23" s="2">
        <v>12</v>
      </c>
    </row>
    <row r="24" ht="22.5" spans="1:7">
      <c r="A24" s="2">
        <v>586</v>
      </c>
      <c r="B24" s="3" t="s">
        <v>7</v>
      </c>
      <c r="C24" s="4" t="s">
        <v>49</v>
      </c>
      <c r="D24" s="4" t="s">
        <v>53</v>
      </c>
      <c r="E24" s="2">
        <v>702012002</v>
      </c>
      <c r="F24" s="2">
        <v>1</v>
      </c>
      <c r="G24" s="2">
        <v>13</v>
      </c>
    </row>
    <row r="25" ht="22.5" spans="1:7">
      <c r="A25" s="2">
        <v>586</v>
      </c>
      <c r="B25" s="3" t="s">
        <v>7</v>
      </c>
      <c r="C25" s="4" t="s">
        <v>47</v>
      </c>
      <c r="D25" s="4" t="s">
        <v>54</v>
      </c>
      <c r="E25" s="2">
        <v>723010004</v>
      </c>
      <c r="F25" s="2">
        <v>1</v>
      </c>
      <c r="G25" s="2">
        <v>17</v>
      </c>
    </row>
    <row r="26" ht="22.5" spans="1:7">
      <c r="A26" s="2">
        <v>586</v>
      </c>
      <c r="B26" s="3" t="s">
        <v>7</v>
      </c>
      <c r="C26" s="4" t="s">
        <v>55</v>
      </c>
      <c r="D26" s="4" t="s">
        <v>56</v>
      </c>
      <c r="E26" s="2">
        <v>723016002</v>
      </c>
      <c r="F26" s="2">
        <v>1</v>
      </c>
      <c r="G26" s="2">
        <v>8</v>
      </c>
    </row>
    <row r="27" ht="22.5" spans="1:7">
      <c r="A27" s="2">
        <v>586</v>
      </c>
      <c r="B27" s="3" t="s">
        <v>7</v>
      </c>
      <c r="C27" s="4" t="s">
        <v>55</v>
      </c>
      <c r="D27" s="4" t="s">
        <v>57</v>
      </c>
      <c r="E27" s="2">
        <v>723016003</v>
      </c>
      <c r="F27" s="2">
        <v>1</v>
      </c>
      <c r="G27" s="2">
        <v>2</v>
      </c>
    </row>
    <row r="28" ht="22.5" spans="1:7">
      <c r="A28" s="2">
        <v>586</v>
      </c>
      <c r="B28" s="3" t="s">
        <v>7</v>
      </c>
      <c r="C28" s="4" t="s">
        <v>58</v>
      </c>
      <c r="D28" s="4" t="s">
        <v>56</v>
      </c>
      <c r="E28" s="2">
        <v>723017002</v>
      </c>
      <c r="F28" s="2">
        <v>1</v>
      </c>
      <c r="G28" s="2">
        <v>6</v>
      </c>
    </row>
    <row r="29" ht="22.5" spans="1:7">
      <c r="A29" s="2">
        <v>586</v>
      </c>
      <c r="B29" s="3" t="s">
        <v>7</v>
      </c>
      <c r="C29" s="4" t="s">
        <v>59</v>
      </c>
      <c r="D29" s="4" t="s">
        <v>56</v>
      </c>
      <c r="E29" s="2">
        <v>723018002</v>
      </c>
      <c r="F29" s="2">
        <v>1</v>
      </c>
      <c r="G29" s="2">
        <v>6</v>
      </c>
    </row>
    <row r="30" ht="22.5" spans="1:7">
      <c r="A30" s="2">
        <v>586</v>
      </c>
      <c r="B30" s="3" t="s">
        <v>7</v>
      </c>
      <c r="C30" s="4" t="s">
        <v>60</v>
      </c>
      <c r="D30" s="4" t="s">
        <v>56</v>
      </c>
      <c r="E30" s="2">
        <v>723019002</v>
      </c>
      <c r="F30" s="2">
        <v>1</v>
      </c>
      <c r="G30" s="2">
        <v>1</v>
      </c>
    </row>
    <row r="31" spans="1:7">
      <c r="A31" s="6"/>
      <c r="B31" s="6"/>
      <c r="C31" s="6"/>
      <c r="D31" s="6"/>
      <c r="E31" s="6"/>
      <c r="F31" s="6"/>
      <c r="G31" s="6"/>
    </row>
    <row r="32" spans="1:7">
      <c r="A32" s="6">
        <f>SUM(A3:A31)</f>
        <v>16408</v>
      </c>
      <c r="B32" s="6"/>
      <c r="C32" s="6"/>
      <c r="D32" s="6"/>
      <c r="E32" s="6">
        <f>SUM(E3:E31)</f>
        <v>19762268046</v>
      </c>
      <c r="F32" s="6">
        <f>SUM(F3:F31)</f>
        <v>33</v>
      </c>
      <c r="G32" s="6">
        <f>SUM(G3:G31)</f>
        <v>631</v>
      </c>
    </row>
  </sheetData>
  <mergeCells count="1">
    <mergeCell ref="B1:B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2"/>
  <sheetViews>
    <sheetView topLeftCell="A18" workbookViewId="0">
      <selection activeCell="L20" sqref="L20"/>
    </sheetView>
  </sheetViews>
  <sheetFormatPr defaultColWidth="9" defaultRowHeight="13.5" outlineLevelCol="6"/>
  <cols>
    <col min="5" max="5" width="12.625"/>
  </cols>
  <sheetData>
    <row r="1" ht="15" customHeight="1" spans="1:7">
      <c r="A1" s="1" t="s">
        <v>22</v>
      </c>
      <c r="B1" s="1" t="s">
        <v>23</v>
      </c>
      <c r="C1" s="1" t="s">
        <v>24</v>
      </c>
      <c r="D1" s="1" t="s">
        <v>25</v>
      </c>
      <c r="E1" s="1" t="s">
        <v>25</v>
      </c>
      <c r="F1" s="1" t="s">
        <v>26</v>
      </c>
      <c r="G1" s="1" t="s">
        <v>27</v>
      </c>
    </row>
    <row r="2" spans="1:7">
      <c r="A2" s="1" t="s">
        <v>28</v>
      </c>
      <c r="B2" s="1"/>
      <c r="C2" s="1" t="s">
        <v>29</v>
      </c>
      <c r="D2" s="1" t="s">
        <v>30</v>
      </c>
      <c r="E2" s="1" t="s">
        <v>28</v>
      </c>
      <c r="F2" s="1" t="s">
        <v>31</v>
      </c>
      <c r="G2" s="1" t="s">
        <v>31</v>
      </c>
    </row>
    <row r="3" ht="45" spans="1:7">
      <c r="A3" s="2">
        <v>675</v>
      </c>
      <c r="B3" s="3" t="s">
        <v>8</v>
      </c>
      <c r="C3" s="4" t="s">
        <v>61</v>
      </c>
      <c r="D3" s="4" t="s">
        <v>62</v>
      </c>
      <c r="E3" s="2">
        <v>701001001</v>
      </c>
      <c r="F3" s="2">
        <v>1</v>
      </c>
      <c r="G3" s="2">
        <v>29</v>
      </c>
    </row>
    <row r="4" ht="33.75" spans="1:7">
      <c r="A4" s="2">
        <v>675</v>
      </c>
      <c r="B4" s="3" t="s">
        <v>8</v>
      </c>
      <c r="C4" s="4" t="s">
        <v>61</v>
      </c>
      <c r="D4" s="4" t="s">
        <v>63</v>
      </c>
      <c r="E4" s="2">
        <v>701001002</v>
      </c>
      <c r="F4" s="2">
        <v>2</v>
      </c>
      <c r="G4" s="2">
        <v>26</v>
      </c>
    </row>
    <row r="5" ht="33.75" spans="1:7">
      <c r="A5" s="2">
        <v>675</v>
      </c>
      <c r="B5" s="3" t="s">
        <v>8</v>
      </c>
      <c r="C5" s="4" t="s">
        <v>61</v>
      </c>
      <c r="D5" s="4" t="s">
        <v>64</v>
      </c>
      <c r="E5" s="2">
        <v>701001003</v>
      </c>
      <c r="F5" s="2">
        <v>1</v>
      </c>
      <c r="G5" s="2">
        <v>11</v>
      </c>
    </row>
    <row r="6" ht="45" spans="1:7">
      <c r="A6" s="2">
        <v>675</v>
      </c>
      <c r="B6" s="3" t="s">
        <v>8</v>
      </c>
      <c r="C6" s="4" t="s">
        <v>65</v>
      </c>
      <c r="D6" s="4" t="s">
        <v>66</v>
      </c>
      <c r="E6" s="2">
        <v>701002001</v>
      </c>
      <c r="F6" s="2">
        <v>1</v>
      </c>
      <c r="G6" s="2">
        <v>0</v>
      </c>
    </row>
    <row r="7" ht="45" spans="1:7">
      <c r="A7" s="2">
        <v>675</v>
      </c>
      <c r="B7" s="3" t="s">
        <v>8</v>
      </c>
      <c r="C7" s="4" t="s">
        <v>67</v>
      </c>
      <c r="D7" s="4" t="s">
        <v>68</v>
      </c>
      <c r="E7" s="2">
        <v>701003001</v>
      </c>
      <c r="F7" s="2">
        <v>2</v>
      </c>
      <c r="G7" s="2">
        <v>64</v>
      </c>
    </row>
    <row r="8" ht="45" spans="1:7">
      <c r="A8" s="2">
        <v>675</v>
      </c>
      <c r="B8" s="3" t="s">
        <v>8</v>
      </c>
      <c r="C8" s="4" t="s">
        <v>67</v>
      </c>
      <c r="D8" s="4" t="s">
        <v>69</v>
      </c>
      <c r="E8" s="2">
        <v>701003002</v>
      </c>
      <c r="F8" s="2">
        <v>1</v>
      </c>
      <c r="G8" s="2">
        <v>34</v>
      </c>
    </row>
    <row r="9" ht="33.75" spans="1:7">
      <c r="A9" s="2">
        <v>675</v>
      </c>
      <c r="B9" s="3" t="s">
        <v>8</v>
      </c>
      <c r="C9" s="4" t="s">
        <v>70</v>
      </c>
      <c r="D9" s="4" t="s">
        <v>71</v>
      </c>
      <c r="E9" s="2">
        <v>701004001</v>
      </c>
      <c r="F9" s="2">
        <v>1</v>
      </c>
      <c r="G9" s="2">
        <v>7</v>
      </c>
    </row>
    <row r="10" ht="33.75" spans="1:7">
      <c r="A10" s="2">
        <v>675</v>
      </c>
      <c r="B10" s="3" t="s">
        <v>8</v>
      </c>
      <c r="C10" s="4" t="s">
        <v>72</v>
      </c>
      <c r="D10" s="4" t="s">
        <v>73</v>
      </c>
      <c r="E10" s="2">
        <v>701005001</v>
      </c>
      <c r="F10" s="2">
        <v>1</v>
      </c>
      <c r="G10" s="2">
        <v>19</v>
      </c>
    </row>
    <row r="11" ht="22.5" spans="1:7">
      <c r="A11" s="2">
        <v>675</v>
      </c>
      <c r="B11" s="3" t="s">
        <v>8</v>
      </c>
      <c r="C11" s="4" t="s">
        <v>74</v>
      </c>
      <c r="D11" s="4" t="s">
        <v>75</v>
      </c>
      <c r="E11" s="2">
        <v>701006001</v>
      </c>
      <c r="F11" s="2">
        <v>1</v>
      </c>
      <c r="G11" s="2">
        <v>84</v>
      </c>
    </row>
    <row r="12" ht="45" spans="1:7">
      <c r="A12" s="2">
        <v>675</v>
      </c>
      <c r="B12" s="3" t="s">
        <v>8</v>
      </c>
      <c r="C12" s="4" t="s">
        <v>76</v>
      </c>
      <c r="D12" s="4" t="s">
        <v>77</v>
      </c>
      <c r="E12" s="2">
        <v>701007001</v>
      </c>
      <c r="F12" s="2">
        <v>1</v>
      </c>
      <c r="G12" s="2">
        <v>6</v>
      </c>
    </row>
    <row r="13" ht="45" spans="1:7">
      <c r="A13" s="2">
        <v>675</v>
      </c>
      <c r="B13" s="3" t="s">
        <v>8</v>
      </c>
      <c r="C13" s="4" t="s">
        <v>76</v>
      </c>
      <c r="D13" s="4" t="s">
        <v>78</v>
      </c>
      <c r="E13" s="2">
        <v>701007002</v>
      </c>
      <c r="F13" s="2">
        <v>1</v>
      </c>
      <c r="G13" s="2">
        <v>0</v>
      </c>
    </row>
    <row r="14" ht="33.75" spans="1:7">
      <c r="A14" s="2">
        <v>675</v>
      </c>
      <c r="B14" s="3" t="s">
        <v>8</v>
      </c>
      <c r="C14" s="4" t="s">
        <v>79</v>
      </c>
      <c r="D14" s="4" t="s">
        <v>73</v>
      </c>
      <c r="E14" s="2">
        <v>701008001</v>
      </c>
      <c r="F14" s="2">
        <v>1</v>
      </c>
      <c r="G14" s="2">
        <v>23</v>
      </c>
    </row>
    <row r="15" ht="33.75" spans="1:7">
      <c r="A15" s="2">
        <v>675</v>
      </c>
      <c r="B15" s="3" t="s">
        <v>8</v>
      </c>
      <c r="C15" s="4" t="s">
        <v>79</v>
      </c>
      <c r="D15" s="4" t="s">
        <v>80</v>
      </c>
      <c r="E15" s="2">
        <v>701008002</v>
      </c>
      <c r="F15" s="2">
        <v>1</v>
      </c>
      <c r="G15" s="2">
        <v>32</v>
      </c>
    </row>
    <row r="16" ht="22.5" spans="1:7">
      <c r="A16" s="2">
        <v>675</v>
      </c>
      <c r="B16" s="3" t="s">
        <v>8</v>
      </c>
      <c r="C16" s="4" t="s">
        <v>81</v>
      </c>
      <c r="D16" s="4" t="s">
        <v>82</v>
      </c>
      <c r="E16" s="2">
        <v>701009001</v>
      </c>
      <c r="F16" s="2">
        <v>1</v>
      </c>
      <c r="G16" s="2">
        <v>8</v>
      </c>
    </row>
    <row r="17" ht="33.75" spans="1:7">
      <c r="A17" s="2">
        <v>675</v>
      </c>
      <c r="B17" s="3" t="s">
        <v>8</v>
      </c>
      <c r="C17" s="4" t="s">
        <v>83</v>
      </c>
      <c r="D17" s="4" t="s">
        <v>84</v>
      </c>
      <c r="E17" s="2">
        <v>701010001</v>
      </c>
      <c r="F17" s="2">
        <v>1</v>
      </c>
      <c r="G17" s="2">
        <v>24</v>
      </c>
    </row>
    <row r="18" ht="33.75" spans="1:7">
      <c r="A18" s="2">
        <v>675</v>
      </c>
      <c r="B18" s="3" t="s">
        <v>8</v>
      </c>
      <c r="C18" s="4" t="s">
        <v>85</v>
      </c>
      <c r="D18" s="4" t="s">
        <v>86</v>
      </c>
      <c r="E18" s="2">
        <v>701011001</v>
      </c>
      <c r="F18" s="2">
        <v>1</v>
      </c>
      <c r="G18" s="2">
        <v>0</v>
      </c>
    </row>
    <row r="19" ht="33.75" spans="1:7">
      <c r="A19" s="2">
        <v>675</v>
      </c>
      <c r="B19" s="3" t="s">
        <v>8</v>
      </c>
      <c r="C19" s="4" t="s">
        <v>85</v>
      </c>
      <c r="D19" s="4" t="s">
        <v>80</v>
      </c>
      <c r="E19" s="2">
        <v>701011002</v>
      </c>
      <c r="F19" s="2">
        <v>1</v>
      </c>
      <c r="G19" s="2">
        <v>76</v>
      </c>
    </row>
    <row r="20" ht="45" spans="1:7">
      <c r="A20" s="2">
        <v>675</v>
      </c>
      <c r="B20" s="3" t="s">
        <v>8</v>
      </c>
      <c r="C20" s="4" t="s">
        <v>87</v>
      </c>
      <c r="D20" s="4" t="s">
        <v>88</v>
      </c>
      <c r="E20" s="2">
        <v>701012001</v>
      </c>
      <c r="F20" s="2">
        <v>1</v>
      </c>
      <c r="G20" s="2">
        <v>39</v>
      </c>
    </row>
    <row r="21" spans="1:7">
      <c r="A21" s="6"/>
      <c r="B21" s="6"/>
      <c r="C21" s="6"/>
      <c r="D21" s="6"/>
      <c r="E21" s="6"/>
      <c r="F21" s="6"/>
      <c r="G21" s="6"/>
    </row>
    <row r="22" spans="1:7">
      <c r="A22" s="6">
        <f>SUM(A3:A21)</f>
        <v>12150</v>
      </c>
      <c r="B22" s="6"/>
      <c r="C22" s="6"/>
      <c r="D22" s="6"/>
      <c r="E22" s="6">
        <f>SUM(E3:E21)</f>
        <v>12618109025</v>
      </c>
      <c r="F22" s="6">
        <f>SUM(F3:F21)</f>
        <v>20</v>
      </c>
      <c r="G22" s="6">
        <f>SUM(G3:G21)</f>
        <v>482</v>
      </c>
    </row>
  </sheetData>
  <mergeCells count="1">
    <mergeCell ref="B1:B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topLeftCell="A9" workbookViewId="0">
      <selection activeCell="J15" sqref="J15"/>
    </sheetView>
  </sheetViews>
  <sheetFormatPr defaultColWidth="9" defaultRowHeight="13.5" outlineLevelCol="6"/>
  <cols>
    <col min="5" max="5" width="11.5"/>
  </cols>
  <sheetData>
    <row r="1" ht="15" customHeight="1" spans="1:7">
      <c r="A1" s="5" t="s">
        <v>22</v>
      </c>
      <c r="B1" s="5" t="s">
        <v>23</v>
      </c>
      <c r="C1" s="5" t="s">
        <v>24</v>
      </c>
      <c r="D1" s="5" t="s">
        <v>25</v>
      </c>
      <c r="E1" s="5" t="s">
        <v>25</v>
      </c>
      <c r="F1" s="5" t="s">
        <v>26</v>
      </c>
      <c r="G1" s="5" t="s">
        <v>27</v>
      </c>
    </row>
    <row r="2" spans="1:7">
      <c r="A2" s="5" t="s">
        <v>28</v>
      </c>
      <c r="B2" s="5"/>
      <c r="C2" s="5" t="s">
        <v>29</v>
      </c>
      <c r="D2" s="5" t="s">
        <v>30</v>
      </c>
      <c r="E2" s="5" t="s">
        <v>28</v>
      </c>
      <c r="F2" s="5" t="s">
        <v>31</v>
      </c>
      <c r="G2" s="5" t="s">
        <v>31</v>
      </c>
    </row>
    <row r="3" ht="22.5" spans="1:7">
      <c r="A3" s="2">
        <v>854</v>
      </c>
      <c r="B3" s="3" t="s">
        <v>9</v>
      </c>
      <c r="C3" s="4" t="s">
        <v>9</v>
      </c>
      <c r="D3" s="4" t="s">
        <v>89</v>
      </c>
      <c r="E3" s="2">
        <v>723854001</v>
      </c>
      <c r="F3" s="2">
        <v>1</v>
      </c>
      <c r="G3" s="2">
        <v>44</v>
      </c>
    </row>
    <row r="4" ht="33.75" spans="1:7">
      <c r="A4" s="2">
        <v>854</v>
      </c>
      <c r="B4" s="3" t="s">
        <v>9</v>
      </c>
      <c r="C4" s="4" t="s">
        <v>9</v>
      </c>
      <c r="D4" s="4" t="s">
        <v>90</v>
      </c>
      <c r="E4" s="2">
        <v>723854002</v>
      </c>
      <c r="F4" s="2">
        <v>1</v>
      </c>
      <c r="G4" s="2">
        <v>66</v>
      </c>
    </row>
    <row r="5" ht="33.75" spans="1:7">
      <c r="A5" s="2">
        <v>854</v>
      </c>
      <c r="B5" s="3" t="s">
        <v>9</v>
      </c>
      <c r="C5" s="4" t="s">
        <v>9</v>
      </c>
      <c r="D5" s="4" t="s">
        <v>90</v>
      </c>
      <c r="E5" s="2">
        <v>723854003</v>
      </c>
      <c r="F5" s="2">
        <v>1</v>
      </c>
      <c r="G5" s="2">
        <v>65</v>
      </c>
    </row>
    <row r="6" ht="33.75" spans="1:7">
      <c r="A6" s="2">
        <v>854</v>
      </c>
      <c r="B6" s="3" t="s">
        <v>9</v>
      </c>
      <c r="C6" s="4" t="s">
        <v>9</v>
      </c>
      <c r="D6" s="4" t="s">
        <v>90</v>
      </c>
      <c r="E6" s="2">
        <v>723854004</v>
      </c>
      <c r="F6" s="2">
        <v>1</v>
      </c>
      <c r="G6" s="2">
        <v>42</v>
      </c>
    </row>
    <row r="7" ht="33.75" spans="1:7">
      <c r="A7" s="2">
        <v>854</v>
      </c>
      <c r="B7" s="3" t="s">
        <v>9</v>
      </c>
      <c r="C7" s="4" t="s">
        <v>9</v>
      </c>
      <c r="D7" s="4" t="s">
        <v>91</v>
      </c>
      <c r="E7" s="2">
        <v>723854005</v>
      </c>
      <c r="F7" s="2">
        <v>2</v>
      </c>
      <c r="G7" s="2">
        <v>18</v>
      </c>
    </row>
    <row r="8" ht="33.75" spans="1:7">
      <c r="A8" s="2">
        <v>854</v>
      </c>
      <c r="B8" s="3" t="s">
        <v>9</v>
      </c>
      <c r="C8" s="4" t="s">
        <v>9</v>
      </c>
      <c r="D8" s="4" t="s">
        <v>91</v>
      </c>
      <c r="E8" s="2">
        <v>723854006</v>
      </c>
      <c r="F8" s="2">
        <v>2</v>
      </c>
      <c r="G8" s="2">
        <v>36</v>
      </c>
    </row>
    <row r="9" ht="33.75" spans="1:7">
      <c r="A9" s="2">
        <v>854</v>
      </c>
      <c r="B9" s="3" t="s">
        <v>9</v>
      </c>
      <c r="C9" s="4" t="s">
        <v>9</v>
      </c>
      <c r="D9" s="4" t="s">
        <v>90</v>
      </c>
      <c r="E9" s="2">
        <v>723854007</v>
      </c>
      <c r="F9" s="2">
        <v>1</v>
      </c>
      <c r="G9" s="2">
        <v>59</v>
      </c>
    </row>
    <row r="10" ht="33.75" spans="1:7">
      <c r="A10" s="2">
        <v>854</v>
      </c>
      <c r="B10" s="3" t="s">
        <v>9</v>
      </c>
      <c r="C10" s="4" t="s">
        <v>9</v>
      </c>
      <c r="D10" s="4" t="s">
        <v>91</v>
      </c>
      <c r="E10" s="2">
        <v>723854008</v>
      </c>
      <c r="F10" s="2">
        <v>2</v>
      </c>
      <c r="G10" s="2">
        <v>38</v>
      </c>
    </row>
    <row r="11" ht="33.75" spans="1:7">
      <c r="A11" s="2">
        <v>854</v>
      </c>
      <c r="B11" s="3" t="s">
        <v>9</v>
      </c>
      <c r="C11" s="4" t="s">
        <v>9</v>
      </c>
      <c r="D11" s="4" t="s">
        <v>91</v>
      </c>
      <c r="E11" s="2">
        <v>723854009</v>
      </c>
      <c r="F11" s="2">
        <v>2</v>
      </c>
      <c r="G11" s="2">
        <v>32</v>
      </c>
    </row>
    <row r="12" ht="22.5" spans="1:7">
      <c r="A12" s="2">
        <v>854</v>
      </c>
      <c r="B12" s="3" t="s">
        <v>9</v>
      </c>
      <c r="C12" s="4" t="s">
        <v>9</v>
      </c>
      <c r="D12" s="4" t="s">
        <v>92</v>
      </c>
      <c r="E12" s="2">
        <v>723854010</v>
      </c>
      <c r="F12" s="2">
        <v>1</v>
      </c>
      <c r="G12" s="2">
        <v>37</v>
      </c>
    </row>
    <row r="13" ht="33.75" spans="1:7">
      <c r="A13" s="2">
        <v>854</v>
      </c>
      <c r="B13" s="3" t="s">
        <v>9</v>
      </c>
      <c r="C13" s="4" t="s">
        <v>9</v>
      </c>
      <c r="D13" s="4" t="s">
        <v>93</v>
      </c>
      <c r="E13" s="2">
        <v>723854011</v>
      </c>
      <c r="F13" s="2">
        <v>1</v>
      </c>
      <c r="G13" s="2">
        <v>11</v>
      </c>
    </row>
    <row r="14" ht="33.75" spans="1:7">
      <c r="A14" s="2">
        <v>854</v>
      </c>
      <c r="B14" s="3" t="s">
        <v>9</v>
      </c>
      <c r="C14" s="4" t="s">
        <v>9</v>
      </c>
      <c r="D14" s="4" t="s">
        <v>94</v>
      </c>
      <c r="E14" s="2">
        <v>723854012</v>
      </c>
      <c r="F14" s="2">
        <v>1</v>
      </c>
      <c r="G14" s="2">
        <v>8</v>
      </c>
    </row>
    <row r="15" ht="33.75" spans="1:7">
      <c r="A15" s="2">
        <v>854</v>
      </c>
      <c r="B15" s="3" t="s">
        <v>9</v>
      </c>
      <c r="C15" s="4" t="s">
        <v>9</v>
      </c>
      <c r="D15" s="4" t="s">
        <v>94</v>
      </c>
      <c r="E15" s="2">
        <v>723854013</v>
      </c>
      <c r="F15" s="2">
        <v>3</v>
      </c>
      <c r="G15" s="2">
        <v>60</v>
      </c>
    </row>
    <row r="16" spans="1:7">
      <c r="A16" s="6">
        <f>SUM(A3:A15)</f>
        <v>11102</v>
      </c>
      <c r="B16" s="6"/>
      <c r="C16" s="6"/>
      <c r="D16" s="6"/>
      <c r="E16" s="6">
        <f>SUM(E3:E15)</f>
        <v>9410102091</v>
      </c>
      <c r="F16" s="6">
        <f>SUM(F3:F15)</f>
        <v>19</v>
      </c>
      <c r="G16" s="6">
        <f>SUM(G3:G15)</f>
        <v>516</v>
      </c>
    </row>
  </sheetData>
  <mergeCells count="1">
    <mergeCell ref="B1:B2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selection activeCell="L6" sqref="L6"/>
    </sheetView>
  </sheetViews>
  <sheetFormatPr defaultColWidth="9" defaultRowHeight="13.5" outlineLevelRow="7" outlineLevelCol="6"/>
  <cols>
    <col min="5" max="5" width="11.5"/>
  </cols>
  <sheetData>
    <row r="1" ht="15" customHeight="1" spans="1:7">
      <c r="A1" s="1" t="s">
        <v>22</v>
      </c>
      <c r="B1" s="1" t="s">
        <v>23</v>
      </c>
      <c r="C1" s="1" t="s">
        <v>24</v>
      </c>
      <c r="D1" s="1" t="s">
        <v>25</v>
      </c>
      <c r="E1" s="1" t="s">
        <v>25</v>
      </c>
      <c r="F1" s="1" t="s">
        <v>26</v>
      </c>
      <c r="G1" s="1" t="s">
        <v>27</v>
      </c>
    </row>
    <row r="2" ht="27" customHeight="1" spans="1:7">
      <c r="A2" s="1" t="s">
        <v>28</v>
      </c>
      <c r="B2" s="1"/>
      <c r="C2" s="1" t="s">
        <v>29</v>
      </c>
      <c r="D2" s="1" t="s">
        <v>30</v>
      </c>
      <c r="E2" s="1" t="s">
        <v>28</v>
      </c>
      <c r="F2" s="1" t="s">
        <v>31</v>
      </c>
      <c r="G2" s="1" t="s">
        <v>31</v>
      </c>
    </row>
    <row r="3" ht="33.75" spans="1:7">
      <c r="A3" s="2">
        <v>253</v>
      </c>
      <c r="B3" s="3" t="s">
        <v>10</v>
      </c>
      <c r="C3" s="4" t="s">
        <v>10</v>
      </c>
      <c r="D3" s="4" t="s">
        <v>95</v>
      </c>
      <c r="E3" s="2">
        <v>601253001</v>
      </c>
      <c r="F3" s="2">
        <v>3</v>
      </c>
      <c r="G3" s="2">
        <v>0</v>
      </c>
    </row>
    <row r="4" ht="33.75" spans="1:7">
      <c r="A4" s="2">
        <v>253</v>
      </c>
      <c r="B4" s="3" t="s">
        <v>10</v>
      </c>
      <c r="C4" s="4" t="s">
        <v>10</v>
      </c>
      <c r="D4" s="4" t="s">
        <v>95</v>
      </c>
      <c r="E4" s="2">
        <v>601253002</v>
      </c>
      <c r="F4" s="2">
        <v>3</v>
      </c>
      <c r="G4" s="2">
        <v>15</v>
      </c>
    </row>
    <row r="5" ht="33.75" spans="1:7">
      <c r="A5" s="2">
        <v>253</v>
      </c>
      <c r="B5" s="3" t="s">
        <v>10</v>
      </c>
      <c r="C5" s="4" t="s">
        <v>10</v>
      </c>
      <c r="D5" s="4" t="s">
        <v>95</v>
      </c>
      <c r="E5" s="2">
        <v>601253003</v>
      </c>
      <c r="F5" s="2">
        <v>1</v>
      </c>
      <c r="G5" s="2">
        <v>0</v>
      </c>
    </row>
    <row r="6" ht="33.75" spans="1:7">
      <c r="A6" s="2">
        <v>253</v>
      </c>
      <c r="B6" s="3" t="s">
        <v>10</v>
      </c>
      <c r="C6" s="4" t="s">
        <v>10</v>
      </c>
      <c r="D6" s="4" t="s">
        <v>95</v>
      </c>
      <c r="E6" s="2">
        <v>601253004</v>
      </c>
      <c r="F6" s="2">
        <v>1</v>
      </c>
      <c r="G6" s="2">
        <v>99</v>
      </c>
    </row>
    <row r="7" ht="33.75" spans="1:7">
      <c r="A7" s="2">
        <v>253</v>
      </c>
      <c r="B7" s="3" t="s">
        <v>10</v>
      </c>
      <c r="C7" s="4" t="s">
        <v>10</v>
      </c>
      <c r="D7" s="4" t="s">
        <v>95</v>
      </c>
      <c r="E7" s="2">
        <v>601253005</v>
      </c>
      <c r="F7" s="2">
        <v>1</v>
      </c>
      <c r="G7" s="2">
        <v>30</v>
      </c>
    </row>
    <row r="8" spans="1:7">
      <c r="A8" s="6">
        <f>SUM(A3:A7)</f>
        <v>1265</v>
      </c>
      <c r="B8" s="6"/>
      <c r="C8" s="6"/>
      <c r="D8" s="6"/>
      <c r="E8" s="6">
        <f>SUM(E3:E7)</f>
        <v>3006265015</v>
      </c>
      <c r="F8" s="6">
        <f>SUM(F3:F7)</f>
        <v>9</v>
      </c>
      <c r="G8" s="6">
        <f>SUM(G3:G7)</f>
        <v>144</v>
      </c>
    </row>
  </sheetData>
  <mergeCells count="1">
    <mergeCell ref="B1:B2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selection activeCell="I8" sqref="I8"/>
    </sheetView>
  </sheetViews>
  <sheetFormatPr defaultColWidth="9" defaultRowHeight="13.5" outlineLevelCol="6"/>
  <cols>
    <col min="5" max="5" width="11.5"/>
  </cols>
  <sheetData>
    <row r="1" ht="15" customHeight="1" spans="1:7">
      <c r="A1" s="5" t="s">
        <v>22</v>
      </c>
      <c r="B1" s="5" t="s">
        <v>23</v>
      </c>
      <c r="C1" s="5" t="s">
        <v>24</v>
      </c>
      <c r="D1" s="5" t="s">
        <v>25</v>
      </c>
      <c r="E1" s="5" t="s">
        <v>25</v>
      </c>
      <c r="F1" s="5" t="s">
        <v>26</v>
      </c>
      <c r="G1" s="5" t="s">
        <v>27</v>
      </c>
    </row>
    <row r="2" spans="1:7">
      <c r="A2" s="5" t="s">
        <v>28</v>
      </c>
      <c r="B2" s="5"/>
      <c r="C2" s="5" t="s">
        <v>29</v>
      </c>
      <c r="D2" s="5" t="s">
        <v>30</v>
      </c>
      <c r="E2" s="5" t="s">
        <v>28</v>
      </c>
      <c r="F2" s="5" t="s">
        <v>31</v>
      </c>
      <c r="G2" s="5" t="s">
        <v>31</v>
      </c>
    </row>
    <row r="3" ht="33.75" spans="1:7">
      <c r="A3" s="2">
        <v>294</v>
      </c>
      <c r="B3" s="3" t="s">
        <v>11</v>
      </c>
      <c r="C3" s="4" t="s">
        <v>96</v>
      </c>
      <c r="D3" s="4" t="s">
        <v>97</v>
      </c>
      <c r="E3" s="2">
        <v>701003001</v>
      </c>
      <c r="F3" s="2">
        <v>1</v>
      </c>
      <c r="G3" s="2">
        <v>17</v>
      </c>
    </row>
    <row r="4" ht="33.75" spans="1:7">
      <c r="A4" s="2">
        <v>294</v>
      </c>
      <c r="B4" s="3" t="s">
        <v>11</v>
      </c>
      <c r="C4" s="4" t="s">
        <v>96</v>
      </c>
      <c r="D4" s="4" t="s">
        <v>98</v>
      </c>
      <c r="E4" s="2">
        <v>701003002</v>
      </c>
      <c r="F4" s="2">
        <v>1</v>
      </c>
      <c r="G4" s="2">
        <v>7</v>
      </c>
    </row>
    <row r="5" ht="33.75" spans="1:7">
      <c r="A5" s="2">
        <v>294</v>
      </c>
      <c r="B5" s="3" t="s">
        <v>11</v>
      </c>
      <c r="C5" s="4" t="s">
        <v>99</v>
      </c>
      <c r="D5" s="4" t="s">
        <v>97</v>
      </c>
      <c r="E5" s="2">
        <v>701006001</v>
      </c>
      <c r="F5" s="2">
        <v>1</v>
      </c>
      <c r="G5" s="2">
        <v>125</v>
      </c>
    </row>
    <row r="6" ht="33.75" spans="1:7">
      <c r="A6" s="2">
        <v>294</v>
      </c>
      <c r="B6" s="3" t="s">
        <v>11</v>
      </c>
      <c r="C6" s="4" t="s">
        <v>99</v>
      </c>
      <c r="D6" s="4" t="s">
        <v>100</v>
      </c>
      <c r="E6" s="2">
        <v>701006002</v>
      </c>
      <c r="F6" s="2">
        <v>1</v>
      </c>
      <c r="G6" s="2">
        <v>237</v>
      </c>
    </row>
    <row r="7" ht="33.75" spans="1:7">
      <c r="A7" s="2">
        <v>294</v>
      </c>
      <c r="B7" s="3" t="s">
        <v>11</v>
      </c>
      <c r="C7" s="4" t="s">
        <v>96</v>
      </c>
      <c r="D7" s="4" t="s">
        <v>101</v>
      </c>
      <c r="E7" s="2">
        <v>712003003</v>
      </c>
      <c r="F7" s="2">
        <v>1</v>
      </c>
      <c r="G7" s="2">
        <v>11</v>
      </c>
    </row>
    <row r="8" ht="33.75" spans="1:7">
      <c r="A8" s="2">
        <v>294</v>
      </c>
      <c r="B8" s="3" t="s">
        <v>11</v>
      </c>
      <c r="C8" s="4" t="s">
        <v>99</v>
      </c>
      <c r="D8" s="4" t="s">
        <v>101</v>
      </c>
      <c r="E8" s="2">
        <v>712006003</v>
      </c>
      <c r="F8" s="2">
        <v>1</v>
      </c>
      <c r="G8" s="2">
        <v>118</v>
      </c>
    </row>
    <row r="9" ht="33.75" spans="1:7">
      <c r="A9" s="2">
        <v>294</v>
      </c>
      <c r="B9" s="3" t="s">
        <v>11</v>
      </c>
      <c r="C9" s="4" t="s">
        <v>96</v>
      </c>
      <c r="D9" s="4" t="s">
        <v>102</v>
      </c>
      <c r="E9" s="2">
        <v>723003004</v>
      </c>
      <c r="F9" s="2">
        <v>1</v>
      </c>
      <c r="G9" s="2">
        <v>97</v>
      </c>
    </row>
    <row r="10" spans="1:7">
      <c r="A10" s="6">
        <f>SUM(A3:A9)</f>
        <v>2058</v>
      </c>
      <c r="B10" s="6"/>
      <c r="C10" s="6"/>
      <c r="D10" s="6"/>
      <c r="E10" s="6">
        <f>SUM(E3:E9)</f>
        <v>4951030016</v>
      </c>
      <c r="F10" s="6">
        <f>SUM(F3:F9)</f>
        <v>7</v>
      </c>
      <c r="G10" s="6">
        <f>SUM(G3:G9)</f>
        <v>612</v>
      </c>
    </row>
  </sheetData>
  <mergeCells count="1">
    <mergeCell ref="B1:B2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workbookViewId="0">
      <selection activeCell="J12" sqref="J12"/>
    </sheetView>
  </sheetViews>
  <sheetFormatPr defaultColWidth="9" defaultRowHeight="13.5" outlineLevelRow="4" outlineLevelCol="6"/>
  <cols>
    <col min="5" max="5" width="9.25"/>
  </cols>
  <sheetData>
    <row r="1" ht="15" customHeight="1" spans="1:7">
      <c r="A1" s="1" t="s">
        <v>22</v>
      </c>
      <c r="B1" s="1" t="s">
        <v>23</v>
      </c>
      <c r="C1" s="1" t="s">
        <v>24</v>
      </c>
      <c r="D1" s="1" t="s">
        <v>25</v>
      </c>
      <c r="E1" s="1" t="s">
        <v>25</v>
      </c>
      <c r="F1" s="1" t="s">
        <v>26</v>
      </c>
      <c r="G1" s="1" t="s">
        <v>27</v>
      </c>
    </row>
    <row r="2" spans="1:7">
      <c r="A2" s="1" t="s">
        <v>28</v>
      </c>
      <c r="B2" s="1"/>
      <c r="C2" s="1" t="s">
        <v>29</v>
      </c>
      <c r="D2" s="1" t="s">
        <v>30</v>
      </c>
      <c r="E2" s="1" t="s">
        <v>28</v>
      </c>
      <c r="F2" s="1" t="s">
        <v>31</v>
      </c>
      <c r="G2" s="1" t="s">
        <v>31</v>
      </c>
    </row>
    <row r="3" ht="33.75" spans="1:7">
      <c r="A3" s="2">
        <v>460</v>
      </c>
      <c r="B3" s="3" t="s">
        <v>12</v>
      </c>
      <c r="C3" s="4" t="s">
        <v>103</v>
      </c>
      <c r="D3" s="4" t="s">
        <v>104</v>
      </c>
      <c r="E3" s="2">
        <v>612460001</v>
      </c>
      <c r="F3" s="2">
        <v>4</v>
      </c>
      <c r="G3" s="2">
        <v>152</v>
      </c>
    </row>
    <row r="4" ht="33.75" spans="1:7">
      <c r="A4" s="2">
        <v>35</v>
      </c>
      <c r="B4" s="3" t="s">
        <v>13</v>
      </c>
      <c r="C4" s="4" t="s">
        <v>105</v>
      </c>
      <c r="D4" s="4" t="s">
        <v>106</v>
      </c>
      <c r="E4" s="2">
        <v>723024001</v>
      </c>
      <c r="F4" s="2">
        <v>2</v>
      </c>
      <c r="G4" s="2">
        <v>19</v>
      </c>
    </row>
    <row r="5" ht="33.75" spans="1:7">
      <c r="A5" s="2">
        <v>386</v>
      </c>
      <c r="B5" s="3" t="s">
        <v>14</v>
      </c>
      <c r="C5" s="4" t="s">
        <v>14</v>
      </c>
      <c r="D5" s="4" t="s">
        <v>107</v>
      </c>
      <c r="E5" s="2">
        <v>601386001</v>
      </c>
      <c r="F5" s="2">
        <v>1</v>
      </c>
      <c r="G5" s="2">
        <v>5</v>
      </c>
    </row>
  </sheetData>
  <mergeCells count="1">
    <mergeCell ref="B1:B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</vt:lpstr>
      <vt:lpstr>昆明海关</vt:lpstr>
      <vt:lpstr>出入境</vt:lpstr>
      <vt:lpstr>铁路局</vt:lpstr>
      <vt:lpstr>审计署特派员</vt:lpstr>
      <vt:lpstr>西南地区管理局</vt:lpstr>
      <vt:lpstr>煤矿、民航、能源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2016-10-18T08:51:00Z</dcterms:created>
  <dcterms:modified xsi:type="dcterms:W3CDTF">2016-10-21T09:25:40Z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