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868" activeTab="0"/>
  </bookViews>
  <sheets>
    <sheet name="第一面试成绩" sheetId="1" r:id="rId1"/>
  </sheets>
  <definedNames>
    <definedName name="_xlnm.Print_Titles" localSheetId="0">'第一面试成绩'!$1:$2</definedName>
    <definedName name="_xlnm._FilterDatabase" localSheetId="0" hidden="1">'第一面试成绩'!$A$2:$J$137</definedName>
  </definedNames>
  <calcPr fullCalcOnLoad="1"/>
</workbook>
</file>

<file path=xl/sharedStrings.xml><?xml version="1.0" encoding="utf-8"?>
<sst xmlns="http://schemas.openxmlformats.org/spreadsheetml/2006/main" count="351" uniqueCount="311">
  <si>
    <t>2016年保山市市直事业单位公开招聘人员笔试面试综合成绩及排名</t>
  </si>
  <si>
    <t>报考岗位代码</t>
  </si>
  <si>
    <t>报考单位</t>
  </si>
  <si>
    <t>招考岗位</t>
  </si>
  <si>
    <t>岗位招录人数</t>
  </si>
  <si>
    <t>姓名</t>
  </si>
  <si>
    <t>笔试总成绩</t>
  </si>
  <si>
    <t>面试成绩</t>
  </si>
  <si>
    <r>
      <t>综合成绩（笔试成绩÷3</t>
    </r>
    <r>
      <rPr>
        <b/>
        <sz val="12"/>
        <rFont val="Arial"/>
        <family val="2"/>
      </rPr>
      <t>×</t>
    </r>
    <r>
      <rPr>
        <b/>
        <sz val="12"/>
        <rFont val="仿宋"/>
        <family val="3"/>
      </rPr>
      <t>50%+面试成绩×50%）</t>
    </r>
  </si>
  <si>
    <t>岗位排名</t>
  </si>
  <si>
    <t>备注</t>
  </si>
  <si>
    <t>0500110001</t>
  </si>
  <si>
    <t>杨善洲精神教育基地管理委员会</t>
  </si>
  <si>
    <t>综合管理</t>
  </si>
  <si>
    <t>柏云飞</t>
  </si>
  <si>
    <t>李开梅</t>
  </si>
  <si>
    <t xml:space="preserve"> 董尧芝</t>
  </si>
  <si>
    <t>0500110002</t>
  </si>
  <si>
    <t>保山市社会福利院</t>
  </si>
  <si>
    <t>孤残人员陪护</t>
  </si>
  <si>
    <t>赵芮</t>
  </si>
  <si>
    <t xml:space="preserve">皇甫虹伟 </t>
  </si>
  <si>
    <t>沙梦娇</t>
  </si>
  <si>
    <t>0500110003</t>
  </si>
  <si>
    <t>保山市种子管理站</t>
  </si>
  <si>
    <t>会计</t>
  </si>
  <si>
    <t>王思逸</t>
  </si>
  <si>
    <t>李锦琦</t>
  </si>
  <si>
    <t>0500110004</t>
  </si>
  <si>
    <t>保山市人力资源市场</t>
  </si>
  <si>
    <t>人力资源市场管理</t>
  </si>
  <si>
    <t>杨丽娟</t>
  </si>
  <si>
    <t xml:space="preserve">李艾耘 </t>
  </si>
  <si>
    <t>0500310019</t>
  </si>
  <si>
    <t>保山市食品药品检验所</t>
  </si>
  <si>
    <t>食品检验</t>
  </si>
  <si>
    <t>吴燕</t>
  </si>
  <si>
    <t>免笔试</t>
  </si>
  <si>
    <t>0500110005</t>
  </si>
  <si>
    <t>保山市环境监测站</t>
  </si>
  <si>
    <t>办公室岗位</t>
  </si>
  <si>
    <t>赵娅妮</t>
  </si>
  <si>
    <t>石佳卉</t>
  </si>
  <si>
    <t>0500110006</t>
  </si>
  <si>
    <t>保山市机动车检验监管服务中心</t>
  </si>
  <si>
    <t>聂梦琪</t>
  </si>
  <si>
    <t>李  梅</t>
  </si>
  <si>
    <t>黄先萍</t>
  </si>
  <si>
    <t>张  敏</t>
  </si>
  <si>
    <t>胡  琦</t>
  </si>
  <si>
    <t>0500110007</t>
  </si>
  <si>
    <t>保山市第三人民医院</t>
  </si>
  <si>
    <t>公共事业管理</t>
  </si>
  <si>
    <t>陈  凯</t>
  </si>
  <si>
    <t>赵  婕</t>
  </si>
  <si>
    <t>0500110008</t>
  </si>
  <si>
    <t>保山市中心血站</t>
  </si>
  <si>
    <t>财会</t>
  </si>
  <si>
    <t>寸妁倾</t>
  </si>
  <si>
    <t>杨  丹</t>
  </si>
  <si>
    <t>0500210002</t>
  </si>
  <si>
    <t>保山市博物馆</t>
  </si>
  <si>
    <t>博物馆宣教岗</t>
  </si>
  <si>
    <t>杨焱婷</t>
  </si>
  <si>
    <t>0500210003</t>
  </si>
  <si>
    <t>保山市博物馆（保山市文物管理所）</t>
  </si>
  <si>
    <t>田野考古岗</t>
  </si>
  <si>
    <t>王文旻</t>
  </si>
  <si>
    <t>郭云艳</t>
  </si>
  <si>
    <t>0500210004</t>
  </si>
  <si>
    <t>保山日报社</t>
  </si>
  <si>
    <t>新闻采编A</t>
  </si>
  <si>
    <t>王丹妮</t>
  </si>
  <si>
    <t>董书文</t>
  </si>
  <si>
    <t>0500210005</t>
  </si>
  <si>
    <t>新闻采编B</t>
  </si>
  <si>
    <t>邢安秀</t>
  </si>
  <si>
    <t>杨健</t>
  </si>
  <si>
    <t>蔡文雯</t>
  </si>
  <si>
    <t>瞿丽艳</t>
  </si>
  <si>
    <t>贾杜芳</t>
  </si>
  <si>
    <t>段楠</t>
  </si>
  <si>
    <t>0500210001</t>
  </si>
  <si>
    <t>保山市大数据管理局</t>
  </si>
  <si>
    <t>编辑岗</t>
  </si>
  <si>
    <t>起程</t>
  </si>
  <si>
    <t>董德飞</t>
  </si>
  <si>
    <t>0500210009</t>
  </si>
  <si>
    <t>保山中医药高等专科学校</t>
  </si>
  <si>
    <t>劳动保障就业</t>
  </si>
  <si>
    <t>尹云霞</t>
  </si>
  <si>
    <t>张苏娟</t>
  </si>
  <si>
    <t>0500210010</t>
  </si>
  <si>
    <t>编辑出版</t>
  </si>
  <si>
    <t>杨迪</t>
  </si>
  <si>
    <t>张海艳</t>
  </si>
  <si>
    <t>0500210011</t>
  </si>
  <si>
    <t>保山一中</t>
  </si>
  <si>
    <t>图书管理员</t>
  </si>
  <si>
    <t>金晓晓</t>
  </si>
  <si>
    <t>0500310001</t>
  </si>
  <si>
    <t>保山市人民政府高黎贡山旅游度假区管理委员会林业服务中心</t>
  </si>
  <si>
    <t>林业服务岗</t>
  </si>
  <si>
    <t>张佳颖</t>
  </si>
  <si>
    <t>赵孝鹏</t>
  </si>
  <si>
    <t>0500310002</t>
  </si>
  <si>
    <t>保山市人民政府高黎贡山旅游度假区管理委员会农业综合服务中心</t>
  </si>
  <si>
    <t>农经统计岗</t>
  </si>
  <si>
    <t>杨雅茹</t>
  </si>
  <si>
    <t>赵鹂媚</t>
  </si>
  <si>
    <t>0500310003</t>
  </si>
  <si>
    <t>信息管理岗</t>
  </si>
  <si>
    <t>李家晓</t>
  </si>
  <si>
    <t>梁璐露</t>
  </si>
  <si>
    <t>0500310004</t>
  </si>
  <si>
    <t>数据机房管理与维护岗</t>
  </si>
  <si>
    <t>卢体璐</t>
  </si>
  <si>
    <t>段生龙</t>
  </si>
  <si>
    <t>0500310005</t>
  </si>
  <si>
    <t>保山市广播电视安全播出事业发展中心</t>
  </si>
  <si>
    <t>广播电视安全播出值机岗</t>
  </si>
  <si>
    <t>杨倩</t>
  </si>
  <si>
    <t>张紫胜</t>
  </si>
  <si>
    <t>0500310006</t>
  </si>
  <si>
    <t>保山市住房公积金管理中心</t>
  </si>
  <si>
    <t>信息系统管理员</t>
  </si>
  <si>
    <t>杨明凤</t>
  </si>
  <si>
    <t>段盛娇</t>
  </si>
  <si>
    <t>0500310007</t>
  </si>
  <si>
    <t>保山市动物疫病预防控制中心</t>
  </si>
  <si>
    <t>兽药饲料畜产品安全监测</t>
  </si>
  <si>
    <t>李雪</t>
  </si>
  <si>
    <t>0500310008</t>
  </si>
  <si>
    <t>保山市不动产登记中心</t>
  </si>
  <si>
    <t>不动产登记A岗</t>
  </si>
  <si>
    <t>余晓梅</t>
  </si>
  <si>
    <t>徐瀚周</t>
  </si>
  <si>
    <t>0500310012</t>
  </si>
  <si>
    <t>保山市农业科学研究所</t>
  </si>
  <si>
    <t>农作物选育栽培</t>
  </si>
  <si>
    <t>陈晓明</t>
  </si>
  <si>
    <t>王芹芹</t>
  </si>
  <si>
    <t>0500210008</t>
  </si>
  <si>
    <t>英语教学</t>
  </si>
  <si>
    <t>霍  兴</t>
  </si>
  <si>
    <t>0500310010</t>
  </si>
  <si>
    <t>不动产登记C岗</t>
  </si>
  <si>
    <t>梅曾福</t>
  </si>
  <si>
    <t>杨永常</t>
  </si>
  <si>
    <t>王快英</t>
  </si>
  <si>
    <t>郭本云</t>
  </si>
  <si>
    <t>杨  灿</t>
  </si>
  <si>
    <t>李美霖</t>
  </si>
  <si>
    <t>王艺霏</t>
  </si>
  <si>
    <t>0500310013</t>
  </si>
  <si>
    <t>农作物技术推广</t>
  </si>
  <si>
    <t>李兴蕊</t>
  </si>
  <si>
    <t>佟晓庆</t>
  </si>
  <si>
    <t>0500310014</t>
  </si>
  <si>
    <t>保山市植保植检工作站</t>
  </si>
  <si>
    <t>测报防治</t>
  </si>
  <si>
    <t>杨园耘</t>
  </si>
  <si>
    <t>黄正淑</t>
  </si>
  <si>
    <t>0500310015</t>
  </si>
  <si>
    <t>保山市水产工作站</t>
  </si>
  <si>
    <t>水产推广</t>
  </si>
  <si>
    <t>孙笑川</t>
  </si>
  <si>
    <t>苏云霞</t>
  </si>
  <si>
    <t>段浩平</t>
  </si>
  <si>
    <t>余玉珍</t>
  </si>
  <si>
    <t>黄自豪</t>
  </si>
  <si>
    <t>0500310017</t>
  </si>
  <si>
    <t>保山市农业机械化机推广站</t>
  </si>
  <si>
    <t>农机推广</t>
  </si>
  <si>
    <t>岳希能</t>
  </si>
  <si>
    <t>邵宗刚</t>
  </si>
  <si>
    <t>0500310018</t>
  </si>
  <si>
    <t>保山市建筑工程质量安全监督站</t>
  </si>
  <si>
    <t>监督员</t>
  </si>
  <si>
    <t>余  艳</t>
  </si>
  <si>
    <t>万永在</t>
  </si>
  <si>
    <t>0500310020</t>
  </si>
  <si>
    <t>环境监测</t>
  </si>
  <si>
    <t>杨怡清</t>
  </si>
  <si>
    <t>饶  健</t>
  </si>
  <si>
    <t>0500520017</t>
  </si>
  <si>
    <t>体检</t>
  </si>
  <si>
    <t>杨正旭</t>
  </si>
  <si>
    <t>0500310022</t>
  </si>
  <si>
    <t>系统管理</t>
  </si>
  <si>
    <t>赵健</t>
  </si>
  <si>
    <t>吴占会</t>
  </si>
  <si>
    <t>0500310023</t>
  </si>
  <si>
    <t>保山市重点公路建设管理处</t>
  </si>
  <si>
    <t>合同管理</t>
  </si>
  <si>
    <t>何黎</t>
  </si>
  <si>
    <t>赵福洪</t>
  </si>
  <si>
    <t>0500310024</t>
  </si>
  <si>
    <t>保山市疾病预防控制中心</t>
  </si>
  <si>
    <t>财务后勤科</t>
  </si>
  <si>
    <t>范宇娇</t>
  </si>
  <si>
    <t>杨玉霜</t>
  </si>
  <si>
    <t>0500310025</t>
  </si>
  <si>
    <t>保山市中医医院</t>
  </si>
  <si>
    <t>信息科</t>
  </si>
  <si>
    <t>蔡清富</t>
  </si>
  <si>
    <t>吴炳君</t>
  </si>
  <si>
    <t>0500310026</t>
  </si>
  <si>
    <t>计算机管理</t>
  </si>
  <si>
    <t>于学梅</t>
  </si>
  <si>
    <t>段君华</t>
  </si>
  <si>
    <t>0500310027</t>
  </si>
  <si>
    <t>保山电大</t>
  </si>
  <si>
    <t>城市规划教学</t>
  </si>
  <si>
    <t>李玉玉</t>
  </si>
  <si>
    <t>劝开杏</t>
  </si>
  <si>
    <t>0500310028</t>
  </si>
  <si>
    <t>水电管理员</t>
  </si>
  <si>
    <t>韦杏祖</t>
  </si>
  <si>
    <t>李玉玺</t>
  </si>
  <si>
    <t>0500410001</t>
  </si>
  <si>
    <t>保山市幼儿园</t>
  </si>
  <si>
    <t>教师</t>
  </si>
  <si>
    <t>王树敏</t>
  </si>
  <si>
    <t>张娟</t>
  </si>
  <si>
    <t>0500410006</t>
  </si>
  <si>
    <t>保山中等专业学校</t>
  </si>
  <si>
    <t>公共事业管理教学</t>
  </si>
  <si>
    <t>马青</t>
  </si>
  <si>
    <t>0500410007</t>
  </si>
  <si>
    <t>旅游管理教学</t>
  </si>
  <si>
    <t>白艳露</t>
  </si>
  <si>
    <t>周林燕</t>
  </si>
  <si>
    <t>0500410008</t>
  </si>
  <si>
    <t>教学岗</t>
  </si>
  <si>
    <t>朱丽梅</t>
  </si>
  <si>
    <t>杨婧敏</t>
  </si>
  <si>
    <t>0500520003</t>
  </si>
  <si>
    <t>口腔医学教学</t>
  </si>
  <si>
    <t>范佳敏</t>
  </si>
  <si>
    <t>0500520006</t>
  </si>
  <si>
    <t>解剖学与组织胚胎学教学</t>
  </si>
  <si>
    <t>何云龙</t>
  </si>
  <si>
    <t>0500410009</t>
  </si>
  <si>
    <t>法学教学</t>
  </si>
  <si>
    <t>张蓉</t>
  </si>
  <si>
    <t>张立涛</t>
  </si>
  <si>
    <t>0500510003</t>
  </si>
  <si>
    <t>肛肠科</t>
  </si>
  <si>
    <t>韩春燕</t>
  </si>
  <si>
    <t>早李何</t>
  </si>
  <si>
    <t>0500520001</t>
  </si>
  <si>
    <t>预防医学教学</t>
  </si>
  <si>
    <t>罗赛美</t>
  </si>
  <si>
    <t>0500520004</t>
  </si>
  <si>
    <t>康复医学教学</t>
  </si>
  <si>
    <t>吉生敏</t>
  </si>
  <si>
    <t>张朝蓉</t>
  </si>
  <si>
    <t>0500520007</t>
  </si>
  <si>
    <t>保山市人民医院</t>
  </si>
  <si>
    <t>耳鼻喉科</t>
  </si>
  <si>
    <t>蒋姜娇</t>
  </si>
  <si>
    <t>何希院</t>
  </si>
  <si>
    <t>0500520011</t>
  </si>
  <si>
    <t>普外一科</t>
  </si>
  <si>
    <t>杨艳梅</t>
  </si>
  <si>
    <t>张晓丹</t>
  </si>
  <si>
    <t>0500520008</t>
  </si>
  <si>
    <t>疼痛科</t>
  </si>
  <si>
    <t>杨霜</t>
  </si>
  <si>
    <t>0500520013</t>
  </si>
  <si>
    <t>急诊内科</t>
  </si>
  <si>
    <t>朱永梅</t>
  </si>
  <si>
    <t>0500520014</t>
  </si>
  <si>
    <t>医疗</t>
  </si>
  <si>
    <t>方李</t>
  </si>
  <si>
    <t>0500520015</t>
  </si>
  <si>
    <t>保山市妇幼保健院</t>
  </si>
  <si>
    <t>妇保科</t>
  </si>
  <si>
    <t>杨博</t>
  </si>
  <si>
    <t>徐佳丽</t>
  </si>
  <si>
    <t>0500530001</t>
  </si>
  <si>
    <t>药品检验</t>
  </si>
  <si>
    <t>段含画</t>
  </si>
  <si>
    <t>邱碧丽</t>
  </si>
  <si>
    <t>0500550002</t>
  </si>
  <si>
    <t>检验</t>
  </si>
  <si>
    <t>赵曼婷</t>
  </si>
  <si>
    <t>胡付娟</t>
  </si>
  <si>
    <t>0500210006</t>
  </si>
  <si>
    <t>保山市劳动人事争议仲裁院</t>
  </si>
  <si>
    <t>仲裁员</t>
  </si>
  <si>
    <t>番晓丹</t>
  </si>
  <si>
    <t>董雅倩</t>
  </si>
  <si>
    <t>0500520012</t>
  </si>
  <si>
    <t>急诊外科</t>
  </si>
  <si>
    <t>李佳丽</t>
  </si>
  <si>
    <t>0500540001</t>
  </si>
  <si>
    <t>护理</t>
  </si>
  <si>
    <t>赵辛琳</t>
  </si>
  <si>
    <t>方黎</t>
  </si>
  <si>
    <t>王紫瑾</t>
  </si>
  <si>
    <t>曾秀一</t>
  </si>
  <si>
    <t>0500540002</t>
  </si>
  <si>
    <t>男护理</t>
  </si>
  <si>
    <t>杨志邦</t>
  </si>
  <si>
    <t>姜玮云</t>
  </si>
  <si>
    <t>0500540003</t>
  </si>
  <si>
    <t>女护理</t>
  </si>
  <si>
    <t>段美兰</t>
  </si>
  <si>
    <t>宋革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</si>
</sst>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"/>
    <numFmt numFmtId="177" formatCode="&quot;￥&quot;#,###,##0.00"/>
    <numFmt numFmtId="178" formatCode="yyyy/mm/dd\ hh:mm"/>
    <numFmt numFmtId="179" formatCode="#,###,##0.00"/>
    <numFmt numFmtId="180" formatCode="0.00_ "/>
  </numFmts>
  <fonts count="46">
    <font>
      <sz val="10"/>
      <color indexed="8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20"/>
      <name val="方正小标宋简体"/>
      <family val="4"/>
    </font>
    <font>
      <b/>
      <sz val="12"/>
      <name val="仿宋"/>
      <family val="3"/>
    </font>
    <font>
      <sz val="10"/>
      <name val="仿宋_GB2312"/>
      <family val="0"/>
    </font>
    <font>
      <sz val="13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Border="0" applyProtection="0">
      <alignment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Border="0" applyProtection="0">
      <alignment/>
    </xf>
    <xf numFmtId="178" fontId="0" fillId="0" borderId="0" applyBorder="0" applyProtection="0">
      <alignment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Border="0" applyProtection="0">
      <alignment/>
    </xf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20" fontId="0" fillId="0" borderId="0" applyBorder="0" applyProtection="0">
      <alignment/>
    </xf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180" fontId="5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">
      <pane xSplit="4" ySplit="2" topLeftCell="E131" activePane="bottomRight" state="frozen"/>
      <selection pane="bottomRight" activeCell="C123" sqref="C123:C124"/>
    </sheetView>
  </sheetViews>
  <sheetFormatPr defaultColWidth="9.140625" defaultRowHeight="12.75"/>
  <cols>
    <col min="1" max="1" width="12.28125" style="2" customWidth="1"/>
    <col min="2" max="2" width="21.7109375" style="3" customWidth="1"/>
    <col min="3" max="3" width="14.00390625" style="2" customWidth="1"/>
    <col min="4" max="4" width="10.140625" style="2" customWidth="1"/>
    <col min="5" max="6" width="12.8515625" style="2" customWidth="1"/>
    <col min="7" max="7" width="9.8515625" style="4" customWidth="1"/>
    <col min="8" max="8" width="18.28125" style="5" customWidth="1"/>
    <col min="9" max="9" width="7.28125" style="2" customWidth="1"/>
    <col min="10" max="10" width="8.8515625" style="2" customWidth="1"/>
    <col min="11" max="16384" width="9.140625" style="2" customWidth="1"/>
  </cols>
  <sheetData>
    <row r="1" spans="1:10" ht="48.75" customHeight="1">
      <c r="A1" s="6" t="s">
        <v>0</v>
      </c>
      <c r="B1" s="7"/>
      <c r="C1" s="6"/>
      <c r="D1" s="6"/>
      <c r="E1" s="6"/>
      <c r="F1" s="6"/>
      <c r="G1" s="8"/>
      <c r="H1" s="6"/>
      <c r="I1" s="6"/>
      <c r="J1" s="6"/>
    </row>
    <row r="2" spans="1:10" s="1" customFormat="1" ht="55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9" t="s">
        <v>9</v>
      </c>
      <c r="J2" s="9" t="s">
        <v>10</v>
      </c>
    </row>
    <row r="3" spans="1:10" ht="31.5" customHeight="1">
      <c r="A3" s="12" t="s">
        <v>11</v>
      </c>
      <c r="B3" s="13" t="s">
        <v>12</v>
      </c>
      <c r="C3" s="12" t="s">
        <v>13</v>
      </c>
      <c r="D3" s="12">
        <v>2</v>
      </c>
      <c r="E3" s="14" t="s">
        <v>14</v>
      </c>
      <c r="F3" s="15">
        <v>216</v>
      </c>
      <c r="G3" s="16">
        <v>83.4</v>
      </c>
      <c r="H3" s="16">
        <f>F3/3/2+G3/2</f>
        <v>77.7</v>
      </c>
      <c r="I3" s="14">
        <v>1</v>
      </c>
      <c r="J3" s="23"/>
    </row>
    <row r="4" spans="1:10" ht="31.5" customHeight="1">
      <c r="A4" s="12"/>
      <c r="B4" s="13"/>
      <c r="C4" s="12"/>
      <c r="D4" s="12"/>
      <c r="E4" s="14" t="s">
        <v>15</v>
      </c>
      <c r="F4" s="15">
        <v>217</v>
      </c>
      <c r="G4" s="16">
        <v>82.04</v>
      </c>
      <c r="H4" s="16">
        <f aca="true" t="shared" si="0" ref="H4:H12">F4/3/2+G4/2</f>
        <v>77.18666666666667</v>
      </c>
      <c r="I4" s="14">
        <v>2</v>
      </c>
      <c r="J4" s="23"/>
    </row>
    <row r="5" spans="1:10" ht="27.75" customHeight="1">
      <c r="A5" s="12"/>
      <c r="B5" s="13"/>
      <c r="C5" s="12"/>
      <c r="D5" s="12"/>
      <c r="E5" s="14" t="s">
        <v>16</v>
      </c>
      <c r="F5" s="15">
        <v>205</v>
      </c>
      <c r="G5" s="16">
        <v>80.93</v>
      </c>
      <c r="H5" s="16">
        <f t="shared" si="0"/>
        <v>74.63166666666666</v>
      </c>
      <c r="I5" s="14">
        <v>3</v>
      </c>
      <c r="J5" s="23"/>
    </row>
    <row r="6" spans="1:10" ht="27.75" customHeight="1">
      <c r="A6" s="12" t="s">
        <v>17</v>
      </c>
      <c r="B6" s="13" t="s">
        <v>18</v>
      </c>
      <c r="C6" s="12" t="s">
        <v>19</v>
      </c>
      <c r="D6" s="12">
        <v>1</v>
      </c>
      <c r="E6" s="14" t="s">
        <v>20</v>
      </c>
      <c r="F6" s="17">
        <v>207</v>
      </c>
      <c r="G6" s="16">
        <v>83.69</v>
      </c>
      <c r="H6" s="16">
        <f t="shared" si="0"/>
        <v>76.345</v>
      </c>
      <c r="I6" s="14">
        <v>3</v>
      </c>
      <c r="J6" s="23"/>
    </row>
    <row r="7" spans="1:10" ht="27.75" customHeight="1">
      <c r="A7" s="12"/>
      <c r="B7" s="13"/>
      <c r="C7" s="12"/>
      <c r="D7" s="12"/>
      <c r="E7" s="14" t="s">
        <v>21</v>
      </c>
      <c r="F7" s="15">
        <v>215.5</v>
      </c>
      <c r="G7" s="16">
        <v>84.3</v>
      </c>
      <c r="H7" s="16">
        <f t="shared" si="0"/>
        <v>78.06666666666666</v>
      </c>
      <c r="I7" s="14">
        <v>1</v>
      </c>
      <c r="J7" s="23"/>
    </row>
    <row r="8" spans="1:10" ht="27.75" customHeight="1">
      <c r="A8" s="12"/>
      <c r="B8" s="13"/>
      <c r="C8" s="12"/>
      <c r="D8" s="12"/>
      <c r="E8" s="14" t="s">
        <v>22</v>
      </c>
      <c r="F8" s="17">
        <v>207</v>
      </c>
      <c r="G8" s="16">
        <v>84.86</v>
      </c>
      <c r="H8" s="16">
        <f t="shared" si="0"/>
        <v>76.93</v>
      </c>
      <c r="I8" s="14">
        <v>2</v>
      </c>
      <c r="J8" s="23"/>
    </row>
    <row r="9" spans="1:10" ht="27.75" customHeight="1">
      <c r="A9" s="12" t="s">
        <v>23</v>
      </c>
      <c r="B9" s="13" t="s">
        <v>24</v>
      </c>
      <c r="C9" s="12" t="s">
        <v>25</v>
      </c>
      <c r="D9" s="18">
        <v>1</v>
      </c>
      <c r="E9" s="14" t="s">
        <v>26</v>
      </c>
      <c r="F9" s="15">
        <v>222.5</v>
      </c>
      <c r="G9" s="16">
        <v>82.94</v>
      </c>
      <c r="H9" s="16">
        <f t="shared" si="0"/>
        <v>78.55333333333334</v>
      </c>
      <c r="I9" s="14">
        <v>2</v>
      </c>
      <c r="J9" s="23"/>
    </row>
    <row r="10" spans="1:10" ht="27.75" customHeight="1">
      <c r="A10" s="12"/>
      <c r="B10" s="13"/>
      <c r="C10" s="12"/>
      <c r="D10" s="18"/>
      <c r="E10" s="14" t="s">
        <v>27</v>
      </c>
      <c r="F10" s="15">
        <v>228.5</v>
      </c>
      <c r="G10" s="16">
        <v>84.27</v>
      </c>
      <c r="H10" s="16">
        <f t="shared" si="0"/>
        <v>80.21833333333333</v>
      </c>
      <c r="I10" s="14">
        <v>1</v>
      </c>
      <c r="J10" s="23"/>
    </row>
    <row r="11" spans="1:10" ht="27.75" customHeight="1">
      <c r="A11" s="12" t="s">
        <v>28</v>
      </c>
      <c r="B11" s="13" t="s">
        <v>29</v>
      </c>
      <c r="C11" s="12" t="s">
        <v>30</v>
      </c>
      <c r="D11" s="18">
        <v>1</v>
      </c>
      <c r="E11" s="14" t="s">
        <v>31</v>
      </c>
      <c r="F11" s="15">
        <v>214</v>
      </c>
      <c r="G11" s="16">
        <v>83.7</v>
      </c>
      <c r="H11" s="16">
        <f t="shared" si="0"/>
        <v>77.51666666666667</v>
      </c>
      <c r="I11" s="14">
        <v>2</v>
      </c>
      <c r="J11" s="23"/>
    </row>
    <row r="12" spans="1:10" ht="27.75" customHeight="1">
      <c r="A12" s="12"/>
      <c r="B12" s="13"/>
      <c r="C12" s="12"/>
      <c r="D12" s="18"/>
      <c r="E12" s="14" t="s">
        <v>32</v>
      </c>
      <c r="F12" s="15">
        <v>215.5</v>
      </c>
      <c r="G12" s="16">
        <v>83.6</v>
      </c>
      <c r="H12" s="16">
        <f t="shared" si="0"/>
        <v>77.71666666666667</v>
      </c>
      <c r="I12" s="14">
        <v>1</v>
      </c>
      <c r="J12" s="23"/>
    </row>
    <row r="13" spans="1:10" ht="39" customHeight="1">
      <c r="A13" s="19" t="s">
        <v>33</v>
      </c>
      <c r="B13" s="20" t="s">
        <v>34</v>
      </c>
      <c r="C13" s="19" t="s">
        <v>35</v>
      </c>
      <c r="D13" s="14">
        <v>1</v>
      </c>
      <c r="E13" s="14" t="s">
        <v>36</v>
      </c>
      <c r="F13" s="14" t="s">
        <v>37</v>
      </c>
      <c r="G13" s="16">
        <v>81.61</v>
      </c>
      <c r="H13" s="14">
        <v>81.61</v>
      </c>
      <c r="I13" s="14">
        <v>1</v>
      </c>
      <c r="J13" s="23"/>
    </row>
    <row r="14" spans="1:10" ht="33" customHeight="1">
      <c r="A14" s="21" t="s">
        <v>38</v>
      </c>
      <c r="B14" s="22" t="s">
        <v>39</v>
      </c>
      <c r="C14" s="23" t="s">
        <v>40</v>
      </c>
      <c r="D14" s="23">
        <v>1</v>
      </c>
      <c r="E14" s="24" t="s">
        <v>41</v>
      </c>
      <c r="F14" s="24">
        <v>217.5</v>
      </c>
      <c r="G14" s="25">
        <v>85.56</v>
      </c>
      <c r="H14" s="25">
        <f aca="true" t="shared" si="1" ref="H14:H59">F14/3/2+G14/2</f>
        <v>79.03</v>
      </c>
      <c r="I14" s="24">
        <v>1</v>
      </c>
      <c r="J14" s="23"/>
    </row>
    <row r="15" spans="1:10" ht="33" customHeight="1">
      <c r="A15" s="21"/>
      <c r="B15" s="22"/>
      <c r="C15" s="23"/>
      <c r="D15" s="23"/>
      <c r="E15" s="24" t="s">
        <v>42</v>
      </c>
      <c r="F15" s="24">
        <v>226</v>
      </c>
      <c r="G15" s="25">
        <v>81.39</v>
      </c>
      <c r="H15" s="25">
        <f t="shared" si="1"/>
        <v>78.36166666666666</v>
      </c>
      <c r="I15" s="24">
        <v>2</v>
      </c>
      <c r="J15" s="23"/>
    </row>
    <row r="16" spans="1:10" ht="27.75" customHeight="1">
      <c r="A16" s="21" t="s">
        <v>43</v>
      </c>
      <c r="B16" s="22" t="s">
        <v>44</v>
      </c>
      <c r="C16" s="23" t="s">
        <v>13</v>
      </c>
      <c r="D16" s="23">
        <v>2</v>
      </c>
      <c r="E16" s="24" t="s">
        <v>45</v>
      </c>
      <c r="F16" s="24">
        <v>209</v>
      </c>
      <c r="G16" s="25">
        <v>79.86</v>
      </c>
      <c r="H16" s="25">
        <f t="shared" si="1"/>
        <v>74.76333333333334</v>
      </c>
      <c r="I16" s="24">
        <v>3</v>
      </c>
      <c r="J16" s="23"/>
    </row>
    <row r="17" spans="1:10" ht="27.75" customHeight="1">
      <c r="A17" s="21"/>
      <c r="B17" s="22"/>
      <c r="C17" s="23"/>
      <c r="D17" s="23"/>
      <c r="E17" s="24" t="s">
        <v>46</v>
      </c>
      <c r="F17" s="24">
        <v>209</v>
      </c>
      <c r="G17" s="25">
        <v>77.76</v>
      </c>
      <c r="H17" s="25">
        <f t="shared" si="1"/>
        <v>73.71333333333334</v>
      </c>
      <c r="I17" s="24">
        <v>4</v>
      </c>
      <c r="J17" s="23"/>
    </row>
    <row r="18" spans="1:10" ht="27.75" customHeight="1">
      <c r="A18" s="21"/>
      <c r="B18" s="22"/>
      <c r="C18" s="23"/>
      <c r="D18" s="23"/>
      <c r="E18" s="24" t="s">
        <v>47</v>
      </c>
      <c r="F18" s="24">
        <v>224</v>
      </c>
      <c r="G18" s="25">
        <v>84.37</v>
      </c>
      <c r="H18" s="25">
        <f t="shared" si="1"/>
        <v>79.51833333333335</v>
      </c>
      <c r="I18" s="24">
        <v>1</v>
      </c>
      <c r="J18" s="23"/>
    </row>
    <row r="19" spans="1:10" ht="27.75" customHeight="1">
      <c r="A19" s="21"/>
      <c r="B19" s="22"/>
      <c r="C19" s="23"/>
      <c r="D19" s="23"/>
      <c r="E19" s="24" t="s">
        <v>48</v>
      </c>
      <c r="F19" s="24">
        <v>209</v>
      </c>
      <c r="G19" s="25">
        <v>74.11</v>
      </c>
      <c r="H19" s="25">
        <f t="shared" si="1"/>
        <v>71.88833333333334</v>
      </c>
      <c r="I19" s="24">
        <v>5</v>
      </c>
      <c r="J19" s="23"/>
    </row>
    <row r="20" spans="1:10" ht="27.75" customHeight="1">
      <c r="A20" s="21"/>
      <c r="B20" s="22"/>
      <c r="C20" s="23"/>
      <c r="D20" s="23"/>
      <c r="E20" s="24" t="s">
        <v>49</v>
      </c>
      <c r="F20" s="24">
        <v>217</v>
      </c>
      <c r="G20" s="25">
        <v>84.28</v>
      </c>
      <c r="H20" s="25">
        <f t="shared" si="1"/>
        <v>78.30666666666667</v>
      </c>
      <c r="I20" s="24">
        <v>2</v>
      </c>
      <c r="J20" s="23"/>
    </row>
    <row r="21" spans="1:10" ht="27.75" customHeight="1">
      <c r="A21" s="21" t="s">
        <v>50</v>
      </c>
      <c r="B21" s="22" t="s">
        <v>51</v>
      </c>
      <c r="C21" s="23" t="s">
        <v>52</v>
      </c>
      <c r="D21" s="23">
        <v>1</v>
      </c>
      <c r="E21" s="24" t="s">
        <v>53</v>
      </c>
      <c r="F21" s="24">
        <v>211.5</v>
      </c>
      <c r="G21" s="25">
        <v>76.82</v>
      </c>
      <c r="H21" s="25">
        <f t="shared" si="1"/>
        <v>73.66</v>
      </c>
      <c r="I21" s="24">
        <v>2</v>
      </c>
      <c r="J21" s="23"/>
    </row>
    <row r="22" spans="1:10" ht="27.75" customHeight="1">
      <c r="A22" s="21"/>
      <c r="B22" s="22"/>
      <c r="C22" s="23"/>
      <c r="D22" s="23"/>
      <c r="E22" s="24" t="s">
        <v>54</v>
      </c>
      <c r="F22" s="24">
        <v>215.5</v>
      </c>
      <c r="G22" s="25">
        <v>79.8</v>
      </c>
      <c r="H22" s="25">
        <f t="shared" si="1"/>
        <v>75.81666666666666</v>
      </c>
      <c r="I22" s="24">
        <v>1</v>
      </c>
      <c r="J22" s="23"/>
    </row>
    <row r="23" spans="1:10" ht="27.75" customHeight="1">
      <c r="A23" s="21" t="s">
        <v>55</v>
      </c>
      <c r="B23" s="22" t="s">
        <v>56</v>
      </c>
      <c r="C23" s="23" t="s">
        <v>57</v>
      </c>
      <c r="D23" s="23">
        <v>1</v>
      </c>
      <c r="E23" s="24" t="s">
        <v>58</v>
      </c>
      <c r="F23" s="24">
        <v>204</v>
      </c>
      <c r="G23" s="25">
        <v>77.37</v>
      </c>
      <c r="H23" s="25">
        <f t="shared" si="1"/>
        <v>72.685</v>
      </c>
      <c r="I23" s="24">
        <v>2</v>
      </c>
      <c r="J23" s="23"/>
    </row>
    <row r="24" spans="1:10" ht="27.75" customHeight="1">
      <c r="A24" s="21"/>
      <c r="B24" s="22"/>
      <c r="C24" s="23"/>
      <c r="D24" s="23"/>
      <c r="E24" s="24" t="s">
        <v>59</v>
      </c>
      <c r="F24" s="24">
        <v>208.5</v>
      </c>
      <c r="G24" s="25">
        <v>84.87</v>
      </c>
      <c r="H24" s="25">
        <f t="shared" si="1"/>
        <v>77.185</v>
      </c>
      <c r="I24" s="24">
        <v>1</v>
      </c>
      <c r="J24" s="23"/>
    </row>
    <row r="25" spans="1:10" ht="34.5" customHeight="1">
      <c r="A25" s="26" t="s">
        <v>60</v>
      </c>
      <c r="B25" s="27" t="s">
        <v>61</v>
      </c>
      <c r="C25" s="24" t="s">
        <v>62</v>
      </c>
      <c r="D25" s="24">
        <v>1</v>
      </c>
      <c r="E25" s="24" t="s">
        <v>63</v>
      </c>
      <c r="F25" s="24">
        <v>186.5</v>
      </c>
      <c r="G25" s="25">
        <v>84.23</v>
      </c>
      <c r="H25" s="25">
        <f t="shared" si="1"/>
        <v>73.19833333333334</v>
      </c>
      <c r="I25" s="24">
        <v>1</v>
      </c>
      <c r="J25" s="23"/>
    </row>
    <row r="26" spans="1:10" ht="27.75" customHeight="1">
      <c r="A26" s="51" t="s">
        <v>64</v>
      </c>
      <c r="B26" s="29" t="s">
        <v>65</v>
      </c>
      <c r="C26" s="51" t="s">
        <v>66</v>
      </c>
      <c r="D26" s="18">
        <v>1</v>
      </c>
      <c r="E26" s="52" t="s">
        <v>67</v>
      </c>
      <c r="F26" s="15">
        <v>206</v>
      </c>
      <c r="G26" s="16">
        <v>81.13</v>
      </c>
      <c r="H26" s="16">
        <f t="shared" si="1"/>
        <v>74.89833333333334</v>
      </c>
      <c r="I26" s="14">
        <v>1</v>
      </c>
      <c r="J26" s="23"/>
    </row>
    <row r="27" spans="1:10" ht="27.75" customHeight="1">
      <c r="A27" s="28"/>
      <c r="B27" s="29"/>
      <c r="C27" s="28"/>
      <c r="D27" s="18"/>
      <c r="E27" s="52" t="s">
        <v>68</v>
      </c>
      <c r="F27" s="30">
        <v>185</v>
      </c>
      <c r="G27" s="16">
        <v>79.38</v>
      </c>
      <c r="H27" s="16">
        <f t="shared" si="1"/>
        <v>70.52333333333333</v>
      </c>
      <c r="I27" s="14">
        <v>2</v>
      </c>
      <c r="J27" s="23"/>
    </row>
    <row r="28" spans="1:10" ht="27.75" customHeight="1">
      <c r="A28" s="51" t="s">
        <v>69</v>
      </c>
      <c r="B28" s="53" t="s">
        <v>70</v>
      </c>
      <c r="C28" s="51" t="s">
        <v>71</v>
      </c>
      <c r="D28" s="18">
        <v>1</v>
      </c>
      <c r="E28" s="52" t="s">
        <v>72</v>
      </c>
      <c r="F28" s="30">
        <v>217</v>
      </c>
      <c r="G28" s="16">
        <v>84.34</v>
      </c>
      <c r="H28" s="16">
        <f t="shared" si="1"/>
        <v>78.33666666666667</v>
      </c>
      <c r="I28" s="14">
        <v>1</v>
      </c>
      <c r="J28" s="23"/>
    </row>
    <row r="29" spans="1:10" ht="27.75" customHeight="1">
      <c r="A29" s="28"/>
      <c r="B29" s="29"/>
      <c r="C29" s="28"/>
      <c r="D29" s="18"/>
      <c r="E29" s="52" t="s">
        <v>73</v>
      </c>
      <c r="F29" s="30">
        <v>225</v>
      </c>
      <c r="G29" s="16">
        <v>81.23</v>
      </c>
      <c r="H29" s="16">
        <f t="shared" si="1"/>
        <v>78.11500000000001</v>
      </c>
      <c r="I29" s="14">
        <v>2</v>
      </c>
      <c r="J29" s="23"/>
    </row>
    <row r="30" spans="1:10" ht="27.75" customHeight="1">
      <c r="A30" s="51" t="s">
        <v>74</v>
      </c>
      <c r="B30" s="53" t="s">
        <v>70</v>
      </c>
      <c r="C30" s="51" t="s">
        <v>75</v>
      </c>
      <c r="D30" s="18">
        <v>3</v>
      </c>
      <c r="E30" s="52" t="s">
        <v>76</v>
      </c>
      <c r="F30" s="30">
        <v>206</v>
      </c>
      <c r="G30" s="16">
        <v>80.93</v>
      </c>
      <c r="H30" s="16">
        <f t="shared" si="1"/>
        <v>74.79833333333335</v>
      </c>
      <c r="I30" s="14">
        <v>5</v>
      </c>
      <c r="J30" s="23"/>
    </row>
    <row r="31" spans="1:10" ht="27.75" customHeight="1">
      <c r="A31" s="28"/>
      <c r="B31" s="29"/>
      <c r="C31" s="28"/>
      <c r="D31" s="18"/>
      <c r="E31" s="52" t="s">
        <v>77</v>
      </c>
      <c r="F31" s="30">
        <v>212</v>
      </c>
      <c r="G31" s="16">
        <v>80.17</v>
      </c>
      <c r="H31" s="16">
        <f t="shared" si="1"/>
        <v>75.41833333333334</v>
      </c>
      <c r="I31" s="14">
        <v>3</v>
      </c>
      <c r="J31" s="23"/>
    </row>
    <row r="32" spans="1:10" ht="27.75" customHeight="1">
      <c r="A32" s="28"/>
      <c r="B32" s="29"/>
      <c r="C32" s="28"/>
      <c r="D32" s="18"/>
      <c r="E32" s="52" t="s">
        <v>78</v>
      </c>
      <c r="F32" s="30">
        <v>225.5</v>
      </c>
      <c r="G32" s="16">
        <v>82.65</v>
      </c>
      <c r="H32" s="16">
        <f t="shared" si="1"/>
        <v>78.90833333333333</v>
      </c>
      <c r="I32" s="14">
        <v>1</v>
      </c>
      <c r="J32" s="23"/>
    </row>
    <row r="33" spans="1:10" ht="27.75" customHeight="1">
      <c r="A33" s="28"/>
      <c r="B33" s="29"/>
      <c r="C33" s="28"/>
      <c r="D33" s="18"/>
      <c r="E33" s="52" t="s">
        <v>79</v>
      </c>
      <c r="F33" s="30">
        <v>203.5</v>
      </c>
      <c r="G33" s="16">
        <v>75.96</v>
      </c>
      <c r="H33" s="16">
        <f t="shared" si="1"/>
        <v>71.89666666666666</v>
      </c>
      <c r="I33" s="14">
        <v>6</v>
      </c>
      <c r="J33" s="23"/>
    </row>
    <row r="34" spans="1:10" ht="27.75" customHeight="1">
      <c r="A34" s="28"/>
      <c r="B34" s="29"/>
      <c r="C34" s="28"/>
      <c r="D34" s="18"/>
      <c r="E34" s="52" t="s">
        <v>80</v>
      </c>
      <c r="F34" s="30">
        <v>213</v>
      </c>
      <c r="G34" s="16">
        <v>79.33</v>
      </c>
      <c r="H34" s="16">
        <f t="shared" si="1"/>
        <v>75.16499999999999</v>
      </c>
      <c r="I34" s="14">
        <v>4</v>
      </c>
      <c r="J34" s="23"/>
    </row>
    <row r="35" spans="1:10" ht="27.75" customHeight="1">
      <c r="A35" s="28"/>
      <c r="B35" s="29"/>
      <c r="C35" s="28"/>
      <c r="D35" s="18"/>
      <c r="E35" s="52" t="s">
        <v>81</v>
      </c>
      <c r="F35" s="15">
        <v>220.5</v>
      </c>
      <c r="G35" s="16">
        <v>82.26</v>
      </c>
      <c r="H35" s="16">
        <f t="shared" si="1"/>
        <v>77.88</v>
      </c>
      <c r="I35" s="14">
        <v>2</v>
      </c>
      <c r="J35" s="23"/>
    </row>
    <row r="36" spans="1:10" ht="30.75" customHeight="1">
      <c r="A36" s="51" t="s">
        <v>82</v>
      </c>
      <c r="B36" s="29" t="s">
        <v>83</v>
      </c>
      <c r="C36" s="51" t="s">
        <v>84</v>
      </c>
      <c r="D36" s="18">
        <v>1</v>
      </c>
      <c r="E36" s="52" t="s">
        <v>85</v>
      </c>
      <c r="F36" s="15">
        <v>183.5</v>
      </c>
      <c r="G36" s="16">
        <v>84.81</v>
      </c>
      <c r="H36" s="16">
        <f t="shared" si="1"/>
        <v>72.98833333333333</v>
      </c>
      <c r="I36" s="14">
        <v>1</v>
      </c>
      <c r="J36" s="23"/>
    </row>
    <row r="37" spans="1:10" ht="33.75" customHeight="1">
      <c r="A37" s="28"/>
      <c r="B37" s="29"/>
      <c r="C37" s="28"/>
      <c r="D37" s="18"/>
      <c r="E37" s="52" t="s">
        <v>86</v>
      </c>
      <c r="F37" s="15">
        <v>202.5</v>
      </c>
      <c r="G37" s="16">
        <v>77.23</v>
      </c>
      <c r="H37" s="16">
        <f t="shared" si="1"/>
        <v>72.36500000000001</v>
      </c>
      <c r="I37" s="14">
        <v>2</v>
      </c>
      <c r="J37" s="23"/>
    </row>
    <row r="38" spans="1:10" ht="27.75" customHeight="1">
      <c r="A38" s="31" t="s">
        <v>87</v>
      </c>
      <c r="B38" s="32" t="s">
        <v>88</v>
      </c>
      <c r="C38" s="18" t="s">
        <v>89</v>
      </c>
      <c r="D38" s="18">
        <v>1</v>
      </c>
      <c r="E38" s="14" t="s">
        <v>90</v>
      </c>
      <c r="F38" s="14">
        <v>226.5</v>
      </c>
      <c r="G38" s="16">
        <v>83.87</v>
      </c>
      <c r="H38" s="16">
        <f t="shared" si="1"/>
        <v>79.685</v>
      </c>
      <c r="I38" s="14">
        <v>1</v>
      </c>
      <c r="J38" s="23"/>
    </row>
    <row r="39" spans="1:10" ht="27.75" customHeight="1">
      <c r="A39" s="31"/>
      <c r="B39" s="32"/>
      <c r="C39" s="18"/>
      <c r="D39" s="18"/>
      <c r="E39" s="14" t="s">
        <v>91</v>
      </c>
      <c r="F39" s="14">
        <v>214</v>
      </c>
      <c r="G39" s="16">
        <v>83.52</v>
      </c>
      <c r="H39" s="16">
        <f t="shared" si="1"/>
        <v>77.42666666666666</v>
      </c>
      <c r="I39" s="14">
        <v>2</v>
      </c>
      <c r="J39" s="23"/>
    </row>
    <row r="40" spans="1:10" ht="33" customHeight="1">
      <c r="A40" s="51" t="s">
        <v>92</v>
      </c>
      <c r="B40" s="32" t="s">
        <v>88</v>
      </c>
      <c r="C40" s="18" t="s">
        <v>93</v>
      </c>
      <c r="D40" s="18">
        <v>1</v>
      </c>
      <c r="E40" s="14" t="s">
        <v>94</v>
      </c>
      <c r="F40" s="14">
        <v>212</v>
      </c>
      <c r="G40" s="16">
        <v>83.3</v>
      </c>
      <c r="H40" s="16">
        <f t="shared" si="1"/>
        <v>76.98333333333333</v>
      </c>
      <c r="I40" s="14">
        <v>1</v>
      </c>
      <c r="J40" s="23"/>
    </row>
    <row r="41" spans="1:10" ht="31.5" customHeight="1">
      <c r="A41" s="28"/>
      <c r="B41" s="32"/>
      <c r="C41" s="18"/>
      <c r="D41" s="18"/>
      <c r="E41" s="14" t="s">
        <v>95</v>
      </c>
      <c r="F41" s="14">
        <v>169.5</v>
      </c>
      <c r="G41" s="16">
        <v>82.17</v>
      </c>
      <c r="H41" s="16">
        <f t="shared" si="1"/>
        <v>69.33500000000001</v>
      </c>
      <c r="I41" s="14">
        <v>2</v>
      </c>
      <c r="J41" s="23"/>
    </row>
    <row r="42" spans="1:10" ht="42" customHeight="1">
      <c r="A42" s="54" t="s">
        <v>96</v>
      </c>
      <c r="B42" s="34" t="s">
        <v>97</v>
      </c>
      <c r="C42" s="14" t="s">
        <v>98</v>
      </c>
      <c r="D42" s="14">
        <v>1</v>
      </c>
      <c r="E42" s="14" t="s">
        <v>99</v>
      </c>
      <c r="F42" s="14">
        <v>218.5</v>
      </c>
      <c r="G42" s="16">
        <v>85.21</v>
      </c>
      <c r="H42" s="16">
        <f t="shared" si="1"/>
        <v>79.02166666666666</v>
      </c>
      <c r="I42" s="14">
        <v>1</v>
      </c>
      <c r="J42" s="23"/>
    </row>
    <row r="43" spans="1:10" ht="27.75" customHeight="1">
      <c r="A43" s="31" t="s">
        <v>100</v>
      </c>
      <c r="B43" s="29" t="s">
        <v>101</v>
      </c>
      <c r="C43" s="18" t="s">
        <v>102</v>
      </c>
      <c r="D43" s="18">
        <v>1</v>
      </c>
      <c r="E43" s="14" t="s">
        <v>103</v>
      </c>
      <c r="F43" s="14">
        <v>178.5</v>
      </c>
      <c r="G43" s="16">
        <v>77.97</v>
      </c>
      <c r="H43" s="16">
        <f t="shared" si="1"/>
        <v>68.735</v>
      </c>
      <c r="I43" s="14">
        <v>2</v>
      </c>
      <c r="J43" s="23"/>
    </row>
    <row r="44" spans="1:10" ht="27.75" customHeight="1">
      <c r="A44" s="31"/>
      <c r="B44" s="29"/>
      <c r="C44" s="18"/>
      <c r="D44" s="18"/>
      <c r="E44" s="14" t="s">
        <v>104</v>
      </c>
      <c r="F44" s="14">
        <v>177.5</v>
      </c>
      <c r="G44" s="16">
        <v>82.23</v>
      </c>
      <c r="H44" s="16">
        <f t="shared" si="1"/>
        <v>70.69833333333334</v>
      </c>
      <c r="I44" s="14">
        <v>1</v>
      </c>
      <c r="J44" s="23"/>
    </row>
    <row r="45" spans="1:10" ht="27.75" customHeight="1">
      <c r="A45" s="31" t="s">
        <v>105</v>
      </c>
      <c r="B45" s="29" t="s">
        <v>106</v>
      </c>
      <c r="C45" s="18" t="s">
        <v>107</v>
      </c>
      <c r="D45" s="18">
        <v>1</v>
      </c>
      <c r="E45" s="14" t="s">
        <v>108</v>
      </c>
      <c r="F45" s="14">
        <v>194.5</v>
      </c>
      <c r="G45" s="16">
        <v>82.97</v>
      </c>
      <c r="H45" s="16">
        <f t="shared" si="1"/>
        <v>73.90166666666667</v>
      </c>
      <c r="I45" s="14">
        <v>2</v>
      </c>
      <c r="J45" s="23"/>
    </row>
    <row r="46" spans="1:10" ht="27.75" customHeight="1">
      <c r="A46" s="31"/>
      <c r="B46" s="29"/>
      <c r="C46" s="18"/>
      <c r="D46" s="18"/>
      <c r="E46" s="14" t="s">
        <v>109</v>
      </c>
      <c r="F46" s="14">
        <v>216</v>
      </c>
      <c r="G46" s="16">
        <v>84.01</v>
      </c>
      <c r="H46" s="16">
        <f t="shared" si="1"/>
        <v>78.005</v>
      </c>
      <c r="I46" s="14">
        <v>1</v>
      </c>
      <c r="J46" s="23"/>
    </row>
    <row r="47" spans="1:10" ht="27.75" customHeight="1">
      <c r="A47" s="31" t="s">
        <v>110</v>
      </c>
      <c r="B47" s="29" t="s">
        <v>83</v>
      </c>
      <c r="C47" s="18" t="s">
        <v>111</v>
      </c>
      <c r="D47" s="18">
        <v>1</v>
      </c>
      <c r="E47" s="14" t="s">
        <v>112</v>
      </c>
      <c r="F47" s="14">
        <v>224.5</v>
      </c>
      <c r="G47" s="16">
        <v>83.56</v>
      </c>
      <c r="H47" s="16">
        <f t="shared" si="1"/>
        <v>79.19666666666666</v>
      </c>
      <c r="I47" s="14">
        <v>1</v>
      </c>
      <c r="J47" s="23"/>
    </row>
    <row r="48" spans="1:10" ht="27.75" customHeight="1">
      <c r="A48" s="31"/>
      <c r="B48" s="29"/>
      <c r="C48" s="18"/>
      <c r="D48" s="18"/>
      <c r="E48" s="14" t="s">
        <v>113</v>
      </c>
      <c r="F48" s="14">
        <v>218</v>
      </c>
      <c r="G48" s="16">
        <v>85.03</v>
      </c>
      <c r="H48" s="16">
        <f t="shared" si="1"/>
        <v>78.84833333333333</v>
      </c>
      <c r="I48" s="14">
        <v>2</v>
      </c>
      <c r="J48" s="23"/>
    </row>
    <row r="49" spans="1:10" ht="31.5" customHeight="1">
      <c r="A49" s="51" t="s">
        <v>114</v>
      </c>
      <c r="B49" s="13" t="s">
        <v>83</v>
      </c>
      <c r="C49" s="12" t="s">
        <v>115</v>
      </c>
      <c r="D49" s="18">
        <v>1</v>
      </c>
      <c r="E49" s="52" t="s">
        <v>116</v>
      </c>
      <c r="F49" s="15">
        <v>218</v>
      </c>
      <c r="G49" s="16">
        <v>79.71</v>
      </c>
      <c r="H49" s="16">
        <f t="shared" si="1"/>
        <v>76.18833333333333</v>
      </c>
      <c r="I49" s="14">
        <v>1</v>
      </c>
      <c r="J49" s="23"/>
    </row>
    <row r="50" spans="1:10" ht="33" customHeight="1">
      <c r="A50" s="28"/>
      <c r="B50" s="13"/>
      <c r="C50" s="12"/>
      <c r="D50" s="18"/>
      <c r="E50" s="52" t="s">
        <v>117</v>
      </c>
      <c r="F50" s="15">
        <v>207</v>
      </c>
      <c r="G50" s="16">
        <v>78.12</v>
      </c>
      <c r="H50" s="16">
        <f t="shared" si="1"/>
        <v>73.56</v>
      </c>
      <c r="I50" s="14">
        <v>2</v>
      </c>
      <c r="J50" s="23"/>
    </row>
    <row r="51" spans="1:10" ht="31.5" customHeight="1">
      <c r="A51" s="12" t="s">
        <v>118</v>
      </c>
      <c r="B51" s="13" t="s">
        <v>119</v>
      </c>
      <c r="C51" s="12" t="s">
        <v>120</v>
      </c>
      <c r="D51" s="18">
        <v>1</v>
      </c>
      <c r="E51" s="52" t="s">
        <v>121</v>
      </c>
      <c r="F51" s="15">
        <v>222</v>
      </c>
      <c r="G51" s="16">
        <v>82.01</v>
      </c>
      <c r="H51" s="16">
        <f t="shared" si="1"/>
        <v>78.005</v>
      </c>
      <c r="I51" s="14">
        <v>1</v>
      </c>
      <c r="J51" s="23"/>
    </row>
    <row r="52" spans="1:10" ht="33" customHeight="1">
      <c r="A52" s="12"/>
      <c r="B52" s="13"/>
      <c r="C52" s="12"/>
      <c r="D52" s="18"/>
      <c r="E52" s="52" t="s">
        <v>122</v>
      </c>
      <c r="F52" s="15">
        <v>224</v>
      </c>
      <c r="G52" s="16">
        <v>80.32</v>
      </c>
      <c r="H52" s="16">
        <f t="shared" si="1"/>
        <v>77.49333333333334</v>
      </c>
      <c r="I52" s="14">
        <v>2</v>
      </c>
      <c r="J52" s="23"/>
    </row>
    <row r="53" spans="1:10" ht="27.75" customHeight="1">
      <c r="A53" s="12" t="s">
        <v>123</v>
      </c>
      <c r="B53" s="13" t="s">
        <v>124</v>
      </c>
      <c r="C53" s="12" t="s">
        <v>125</v>
      </c>
      <c r="D53" s="18">
        <v>1</v>
      </c>
      <c r="E53" s="52" t="s">
        <v>126</v>
      </c>
      <c r="F53" s="15">
        <v>215</v>
      </c>
      <c r="G53" s="16">
        <v>79.02</v>
      </c>
      <c r="H53" s="16">
        <f t="shared" si="1"/>
        <v>75.34333333333333</v>
      </c>
      <c r="I53" s="14">
        <v>2</v>
      </c>
      <c r="J53" s="23"/>
    </row>
    <row r="54" spans="1:10" ht="27.75" customHeight="1">
      <c r="A54" s="12"/>
      <c r="B54" s="13"/>
      <c r="C54" s="12"/>
      <c r="D54" s="18"/>
      <c r="E54" s="52" t="s">
        <v>127</v>
      </c>
      <c r="F54" s="15">
        <v>214.5</v>
      </c>
      <c r="G54" s="16">
        <v>80.96</v>
      </c>
      <c r="H54" s="16">
        <f t="shared" si="1"/>
        <v>76.22999999999999</v>
      </c>
      <c r="I54" s="14">
        <v>1</v>
      </c>
      <c r="J54" s="23"/>
    </row>
    <row r="55" spans="1:10" ht="39" customHeight="1">
      <c r="A55" s="19" t="s">
        <v>128</v>
      </c>
      <c r="B55" s="20" t="s">
        <v>129</v>
      </c>
      <c r="C55" s="19" t="s">
        <v>130</v>
      </c>
      <c r="D55" s="14">
        <v>1</v>
      </c>
      <c r="E55" s="52" t="s">
        <v>131</v>
      </c>
      <c r="F55" s="15">
        <v>218.5</v>
      </c>
      <c r="G55" s="16">
        <v>81.19</v>
      </c>
      <c r="H55" s="16">
        <f t="shared" si="1"/>
        <v>77.01166666666666</v>
      </c>
      <c r="I55" s="14">
        <v>1</v>
      </c>
      <c r="J55" s="23"/>
    </row>
    <row r="56" spans="1:10" ht="27.75" customHeight="1">
      <c r="A56" s="12" t="s">
        <v>132</v>
      </c>
      <c r="B56" s="13" t="s">
        <v>133</v>
      </c>
      <c r="C56" s="12" t="s">
        <v>134</v>
      </c>
      <c r="D56" s="18">
        <v>1</v>
      </c>
      <c r="E56" s="52" t="s">
        <v>135</v>
      </c>
      <c r="F56" s="15">
        <v>162.5</v>
      </c>
      <c r="G56" s="16">
        <v>80.44</v>
      </c>
      <c r="H56" s="16">
        <f t="shared" si="1"/>
        <v>67.30333333333333</v>
      </c>
      <c r="I56" s="14">
        <v>2</v>
      </c>
      <c r="J56" s="23"/>
    </row>
    <row r="57" spans="1:10" ht="27.75" customHeight="1">
      <c r="A57" s="12"/>
      <c r="B57" s="13"/>
      <c r="C57" s="12"/>
      <c r="D57" s="18"/>
      <c r="E57" s="52" t="s">
        <v>136</v>
      </c>
      <c r="F57" s="15">
        <v>192.5</v>
      </c>
      <c r="G57" s="16">
        <v>80.89</v>
      </c>
      <c r="H57" s="16">
        <f t="shared" si="1"/>
        <v>72.52833333333334</v>
      </c>
      <c r="I57" s="14">
        <v>1</v>
      </c>
      <c r="J57" s="23"/>
    </row>
    <row r="58" spans="1:10" ht="27.75" customHeight="1">
      <c r="A58" s="12" t="s">
        <v>137</v>
      </c>
      <c r="B58" s="13" t="s">
        <v>138</v>
      </c>
      <c r="C58" s="12" t="s">
        <v>139</v>
      </c>
      <c r="D58" s="18">
        <v>1</v>
      </c>
      <c r="E58" s="52" t="s">
        <v>140</v>
      </c>
      <c r="F58" s="15">
        <v>184</v>
      </c>
      <c r="G58" s="16">
        <v>81.37</v>
      </c>
      <c r="H58" s="16">
        <f t="shared" si="1"/>
        <v>71.35166666666667</v>
      </c>
      <c r="I58" s="14">
        <v>1</v>
      </c>
      <c r="J58" s="23"/>
    </row>
    <row r="59" spans="1:10" ht="27.75" customHeight="1">
      <c r="A59" s="12"/>
      <c r="B59" s="13"/>
      <c r="C59" s="12"/>
      <c r="D59" s="18"/>
      <c r="E59" s="52" t="s">
        <v>141</v>
      </c>
      <c r="F59" s="15">
        <v>175.5</v>
      </c>
      <c r="G59" s="16">
        <v>79.3</v>
      </c>
      <c r="H59" s="16">
        <f t="shared" si="1"/>
        <v>68.9</v>
      </c>
      <c r="I59" s="14">
        <v>2</v>
      </c>
      <c r="J59" s="23"/>
    </row>
    <row r="60" spans="1:10" ht="36" customHeight="1">
      <c r="A60" s="19" t="s">
        <v>142</v>
      </c>
      <c r="B60" s="20" t="s">
        <v>88</v>
      </c>
      <c r="C60" s="24" t="s">
        <v>143</v>
      </c>
      <c r="D60" s="24">
        <v>1</v>
      </c>
      <c r="E60" s="24" t="s">
        <v>144</v>
      </c>
      <c r="F60" s="24" t="s">
        <v>37</v>
      </c>
      <c r="G60" s="25">
        <v>83.99</v>
      </c>
      <c r="H60" s="25">
        <v>83.99</v>
      </c>
      <c r="I60" s="24">
        <v>1</v>
      </c>
      <c r="J60" s="23"/>
    </row>
    <row r="61" spans="1:10" ht="27.75" customHeight="1">
      <c r="A61" s="31" t="s">
        <v>145</v>
      </c>
      <c r="B61" s="32" t="s">
        <v>133</v>
      </c>
      <c r="C61" s="18" t="s">
        <v>146</v>
      </c>
      <c r="D61" s="18">
        <v>3</v>
      </c>
      <c r="E61" s="55" t="s">
        <v>147</v>
      </c>
      <c r="F61" s="36">
        <v>208</v>
      </c>
      <c r="G61" s="25">
        <v>80.73</v>
      </c>
      <c r="H61" s="25">
        <f aca="true" t="shared" si="2" ref="H61:H71">F61/3/2+G61/2</f>
        <v>75.03166666666667</v>
      </c>
      <c r="I61" s="24">
        <v>1</v>
      </c>
      <c r="J61" s="23"/>
    </row>
    <row r="62" spans="1:10" ht="27.75" customHeight="1">
      <c r="A62" s="31"/>
      <c r="B62" s="32"/>
      <c r="C62" s="18"/>
      <c r="D62" s="18"/>
      <c r="E62" s="24" t="s">
        <v>148</v>
      </c>
      <c r="F62" s="36">
        <v>189</v>
      </c>
      <c r="G62" s="25">
        <v>80.04</v>
      </c>
      <c r="H62" s="25">
        <f t="shared" si="2"/>
        <v>71.52000000000001</v>
      </c>
      <c r="I62" s="24">
        <v>6</v>
      </c>
      <c r="J62" s="23"/>
    </row>
    <row r="63" spans="1:10" ht="27.75" customHeight="1">
      <c r="A63" s="31"/>
      <c r="B63" s="32"/>
      <c r="C63" s="18"/>
      <c r="D63" s="18"/>
      <c r="E63" s="24" t="s">
        <v>149</v>
      </c>
      <c r="F63" s="36">
        <v>197</v>
      </c>
      <c r="G63" s="25">
        <v>79.51</v>
      </c>
      <c r="H63" s="25">
        <f t="shared" si="2"/>
        <v>72.58833333333334</v>
      </c>
      <c r="I63" s="24">
        <v>4</v>
      </c>
      <c r="J63" s="23"/>
    </row>
    <row r="64" spans="1:10" ht="27.75" customHeight="1">
      <c r="A64" s="31"/>
      <c r="B64" s="32"/>
      <c r="C64" s="18"/>
      <c r="D64" s="18"/>
      <c r="E64" s="24" t="s">
        <v>150</v>
      </c>
      <c r="F64" s="36">
        <v>203.5</v>
      </c>
      <c r="G64" s="25">
        <v>79.28</v>
      </c>
      <c r="H64" s="25">
        <f t="shared" si="2"/>
        <v>73.55666666666667</v>
      </c>
      <c r="I64" s="24">
        <v>2</v>
      </c>
      <c r="J64" s="23"/>
    </row>
    <row r="65" spans="1:10" ht="27.75" customHeight="1">
      <c r="A65" s="31"/>
      <c r="B65" s="32"/>
      <c r="C65" s="18"/>
      <c r="D65" s="18"/>
      <c r="E65" s="35" t="s">
        <v>151</v>
      </c>
      <c r="F65" s="36">
        <v>189</v>
      </c>
      <c r="G65" s="25">
        <v>76.65</v>
      </c>
      <c r="H65" s="25">
        <f t="shared" si="2"/>
        <v>69.825</v>
      </c>
      <c r="I65" s="24">
        <v>7</v>
      </c>
      <c r="J65" s="23"/>
    </row>
    <row r="66" spans="1:10" ht="27.75" customHeight="1">
      <c r="A66" s="31"/>
      <c r="B66" s="32"/>
      <c r="C66" s="18"/>
      <c r="D66" s="18"/>
      <c r="E66" s="24" t="s">
        <v>152</v>
      </c>
      <c r="F66" s="36">
        <v>193.5</v>
      </c>
      <c r="G66" s="25">
        <v>79.72</v>
      </c>
      <c r="H66" s="25">
        <f t="shared" si="2"/>
        <v>72.11</v>
      </c>
      <c r="I66" s="24">
        <v>5</v>
      </c>
      <c r="J66" s="23"/>
    </row>
    <row r="67" spans="1:10" ht="27.75" customHeight="1">
      <c r="A67" s="31"/>
      <c r="B67" s="32"/>
      <c r="C67" s="18"/>
      <c r="D67" s="18"/>
      <c r="E67" s="24" t="s">
        <v>153</v>
      </c>
      <c r="F67" s="36">
        <v>194.5</v>
      </c>
      <c r="G67" s="25">
        <v>80.82</v>
      </c>
      <c r="H67" s="25">
        <f t="shared" si="2"/>
        <v>72.82666666666665</v>
      </c>
      <c r="I67" s="24">
        <v>3</v>
      </c>
      <c r="J67" s="23"/>
    </row>
    <row r="68" spans="1:10" ht="27.75" customHeight="1">
      <c r="A68" s="31" t="s">
        <v>154</v>
      </c>
      <c r="B68" s="32" t="s">
        <v>138</v>
      </c>
      <c r="C68" s="18" t="s">
        <v>155</v>
      </c>
      <c r="D68" s="18">
        <v>1</v>
      </c>
      <c r="E68" s="24" t="s">
        <v>156</v>
      </c>
      <c r="F68" s="36">
        <v>198</v>
      </c>
      <c r="G68" s="25">
        <v>80.37</v>
      </c>
      <c r="H68" s="25">
        <f t="shared" si="2"/>
        <v>73.185</v>
      </c>
      <c r="I68" s="24">
        <v>2</v>
      </c>
      <c r="J68" s="23"/>
    </row>
    <row r="69" spans="1:10" ht="27.75" customHeight="1">
      <c r="A69" s="31"/>
      <c r="B69" s="32"/>
      <c r="C69" s="18"/>
      <c r="D69" s="18"/>
      <c r="E69" s="24" t="s">
        <v>157</v>
      </c>
      <c r="F69" s="36">
        <v>197</v>
      </c>
      <c r="G69" s="25">
        <v>84.49</v>
      </c>
      <c r="H69" s="25">
        <f t="shared" si="2"/>
        <v>75.07833333333333</v>
      </c>
      <c r="I69" s="24">
        <v>1</v>
      </c>
      <c r="J69" s="23"/>
    </row>
    <row r="70" spans="1:10" ht="27.75" customHeight="1">
      <c r="A70" s="12" t="s">
        <v>158</v>
      </c>
      <c r="B70" s="22" t="s">
        <v>159</v>
      </c>
      <c r="C70" s="23" t="s">
        <v>160</v>
      </c>
      <c r="D70" s="18">
        <v>1</v>
      </c>
      <c r="E70" s="24" t="s">
        <v>161</v>
      </c>
      <c r="F70" s="36">
        <v>214.5</v>
      </c>
      <c r="G70" s="25">
        <v>81.16</v>
      </c>
      <c r="H70" s="25">
        <f t="shared" si="2"/>
        <v>76.33</v>
      </c>
      <c r="I70" s="24">
        <v>1</v>
      </c>
      <c r="J70" s="23"/>
    </row>
    <row r="71" spans="1:10" ht="27.75" customHeight="1">
      <c r="A71" s="12"/>
      <c r="B71" s="22"/>
      <c r="C71" s="23"/>
      <c r="D71" s="18"/>
      <c r="E71" s="24" t="s">
        <v>162</v>
      </c>
      <c r="F71" s="36">
        <v>219.5</v>
      </c>
      <c r="G71" s="25">
        <v>77.62</v>
      </c>
      <c r="H71" s="25">
        <f t="shared" si="2"/>
        <v>75.39333333333335</v>
      </c>
      <c r="I71" s="24">
        <v>2</v>
      </c>
      <c r="J71" s="23"/>
    </row>
    <row r="72" spans="1:10" ht="27.75" customHeight="1">
      <c r="A72" s="33" t="s">
        <v>163</v>
      </c>
      <c r="B72" s="34" t="s">
        <v>164</v>
      </c>
      <c r="C72" s="14" t="s">
        <v>165</v>
      </c>
      <c r="D72" s="14">
        <v>1</v>
      </c>
      <c r="E72" s="14" t="s">
        <v>166</v>
      </c>
      <c r="F72" s="14" t="s">
        <v>37</v>
      </c>
      <c r="G72" s="16">
        <v>81.08</v>
      </c>
      <c r="H72" s="14">
        <v>81.08</v>
      </c>
      <c r="I72" s="14">
        <v>2</v>
      </c>
      <c r="J72" s="23"/>
    </row>
    <row r="73" spans="1:10" ht="27.75" customHeight="1">
      <c r="A73" s="33"/>
      <c r="B73" s="34"/>
      <c r="C73" s="14"/>
      <c r="D73" s="14"/>
      <c r="E73" s="14" t="s">
        <v>167</v>
      </c>
      <c r="F73" s="14" t="s">
        <v>37</v>
      </c>
      <c r="G73" s="16">
        <v>79.49</v>
      </c>
      <c r="H73" s="14">
        <v>79.49</v>
      </c>
      <c r="I73" s="14">
        <v>3</v>
      </c>
      <c r="J73" s="23"/>
    </row>
    <row r="74" spans="1:10" ht="27.75" customHeight="1">
      <c r="A74" s="33"/>
      <c r="B74" s="34"/>
      <c r="C74" s="14"/>
      <c r="D74" s="14"/>
      <c r="E74" s="14" t="s">
        <v>168</v>
      </c>
      <c r="F74" s="14" t="s">
        <v>37</v>
      </c>
      <c r="G74" s="16">
        <v>76.96</v>
      </c>
      <c r="H74" s="14">
        <v>76.96</v>
      </c>
      <c r="I74" s="14">
        <v>5</v>
      </c>
      <c r="J74" s="23"/>
    </row>
    <row r="75" spans="1:10" ht="27.75" customHeight="1">
      <c r="A75" s="33"/>
      <c r="B75" s="34"/>
      <c r="C75" s="14"/>
      <c r="D75" s="14"/>
      <c r="E75" s="14" t="s">
        <v>169</v>
      </c>
      <c r="F75" s="14" t="s">
        <v>37</v>
      </c>
      <c r="G75" s="16">
        <v>77.04</v>
      </c>
      <c r="H75" s="14">
        <v>77.04</v>
      </c>
      <c r="I75" s="14">
        <v>4</v>
      </c>
      <c r="J75" s="23"/>
    </row>
    <row r="76" spans="1:10" ht="27.75" customHeight="1">
      <c r="A76" s="33"/>
      <c r="B76" s="34"/>
      <c r="C76" s="14"/>
      <c r="D76" s="14"/>
      <c r="E76" s="14" t="s">
        <v>170</v>
      </c>
      <c r="F76" s="14" t="s">
        <v>37</v>
      </c>
      <c r="G76" s="16">
        <v>83.95</v>
      </c>
      <c r="H76" s="14">
        <v>83.95</v>
      </c>
      <c r="I76" s="14">
        <v>1</v>
      </c>
      <c r="J76" s="23"/>
    </row>
    <row r="77" spans="1:10" ht="27.75" customHeight="1">
      <c r="A77" s="33" t="s">
        <v>171</v>
      </c>
      <c r="B77" s="34" t="s">
        <v>172</v>
      </c>
      <c r="C77" s="14" t="s">
        <v>173</v>
      </c>
      <c r="D77" s="14">
        <v>1</v>
      </c>
      <c r="E77" s="14" t="s">
        <v>174</v>
      </c>
      <c r="F77" s="14">
        <v>181.5</v>
      </c>
      <c r="G77" s="16">
        <v>78.88</v>
      </c>
      <c r="H77" s="16">
        <f aca="true" t="shared" si="3" ref="H77:H102">F77/3/2+G77/2</f>
        <v>69.69</v>
      </c>
      <c r="I77" s="14">
        <v>2</v>
      </c>
      <c r="J77" s="23"/>
    </row>
    <row r="78" spans="1:10" ht="27.75" customHeight="1">
      <c r="A78" s="33"/>
      <c r="B78" s="34"/>
      <c r="C78" s="14"/>
      <c r="D78" s="14"/>
      <c r="E78" s="14" t="s">
        <v>175</v>
      </c>
      <c r="F78" s="14">
        <v>198.5</v>
      </c>
      <c r="G78" s="16">
        <v>81.01</v>
      </c>
      <c r="H78" s="16">
        <f t="shared" si="3"/>
        <v>73.58833333333334</v>
      </c>
      <c r="I78" s="14">
        <v>1</v>
      </c>
      <c r="J78" s="23"/>
    </row>
    <row r="79" spans="1:10" ht="27.75" customHeight="1">
      <c r="A79" s="33" t="s">
        <v>176</v>
      </c>
      <c r="B79" s="34" t="s">
        <v>177</v>
      </c>
      <c r="C79" s="14" t="s">
        <v>178</v>
      </c>
      <c r="D79" s="14">
        <v>1</v>
      </c>
      <c r="E79" s="14" t="s">
        <v>179</v>
      </c>
      <c r="F79" s="14">
        <v>188</v>
      </c>
      <c r="G79" s="16">
        <v>71.51</v>
      </c>
      <c r="H79" s="16">
        <f t="shared" si="3"/>
        <v>67.08833333333334</v>
      </c>
      <c r="I79" s="14">
        <v>2</v>
      </c>
      <c r="J79" s="23"/>
    </row>
    <row r="80" spans="1:10" ht="27.75" customHeight="1">
      <c r="A80" s="33"/>
      <c r="B80" s="34"/>
      <c r="C80" s="14"/>
      <c r="D80" s="14"/>
      <c r="E80" s="14" t="s">
        <v>180</v>
      </c>
      <c r="F80" s="14">
        <v>179</v>
      </c>
      <c r="G80" s="16">
        <v>76.98</v>
      </c>
      <c r="H80" s="16">
        <f t="shared" si="3"/>
        <v>68.32333333333334</v>
      </c>
      <c r="I80" s="14">
        <v>1</v>
      </c>
      <c r="J80" s="23"/>
    </row>
    <row r="81" spans="1:10" ht="27.75" customHeight="1">
      <c r="A81" s="33" t="s">
        <v>181</v>
      </c>
      <c r="B81" s="34" t="s">
        <v>39</v>
      </c>
      <c r="C81" s="14" t="s">
        <v>182</v>
      </c>
      <c r="D81" s="14">
        <v>1</v>
      </c>
      <c r="E81" s="14" t="s">
        <v>183</v>
      </c>
      <c r="F81" s="14">
        <v>215.5</v>
      </c>
      <c r="G81" s="16">
        <v>80.21</v>
      </c>
      <c r="H81" s="16">
        <f t="shared" si="3"/>
        <v>76.02166666666666</v>
      </c>
      <c r="I81" s="14">
        <v>2</v>
      </c>
      <c r="J81" s="23"/>
    </row>
    <row r="82" spans="1:10" ht="27.75" customHeight="1">
      <c r="A82" s="33"/>
      <c r="B82" s="34"/>
      <c r="C82" s="14"/>
      <c r="D82" s="14"/>
      <c r="E82" s="14" t="s">
        <v>184</v>
      </c>
      <c r="F82" s="14">
        <v>213</v>
      </c>
      <c r="G82" s="16">
        <v>82.78</v>
      </c>
      <c r="H82" s="16">
        <f t="shared" si="3"/>
        <v>76.89</v>
      </c>
      <c r="I82" s="14">
        <v>1</v>
      </c>
      <c r="J82" s="23"/>
    </row>
    <row r="83" spans="1:10" ht="33" customHeight="1">
      <c r="A83" s="33" t="s">
        <v>185</v>
      </c>
      <c r="B83" s="34" t="s">
        <v>56</v>
      </c>
      <c r="C83" s="14" t="s">
        <v>186</v>
      </c>
      <c r="D83" s="14">
        <v>1</v>
      </c>
      <c r="E83" s="14" t="s">
        <v>187</v>
      </c>
      <c r="F83" s="14">
        <v>194</v>
      </c>
      <c r="G83" s="16">
        <v>78.37</v>
      </c>
      <c r="H83" s="16">
        <f t="shared" si="3"/>
        <v>71.51833333333335</v>
      </c>
      <c r="I83" s="14">
        <v>1</v>
      </c>
      <c r="J83" s="23"/>
    </row>
    <row r="84" spans="1:10" ht="27.75" customHeight="1">
      <c r="A84" s="12" t="s">
        <v>188</v>
      </c>
      <c r="B84" s="13" t="s">
        <v>44</v>
      </c>
      <c r="C84" s="12" t="s">
        <v>189</v>
      </c>
      <c r="D84" s="18">
        <v>1</v>
      </c>
      <c r="E84" s="19" t="s">
        <v>190</v>
      </c>
      <c r="F84" s="15">
        <v>200.5</v>
      </c>
      <c r="G84" s="16">
        <v>76.52</v>
      </c>
      <c r="H84" s="16">
        <f t="shared" si="3"/>
        <v>71.67666666666666</v>
      </c>
      <c r="I84" s="14">
        <v>1</v>
      </c>
      <c r="J84" s="23"/>
    </row>
    <row r="85" spans="1:10" ht="27.75" customHeight="1">
      <c r="A85" s="12"/>
      <c r="B85" s="13"/>
      <c r="C85" s="12"/>
      <c r="D85" s="18"/>
      <c r="E85" s="19" t="s">
        <v>191</v>
      </c>
      <c r="F85" s="15">
        <v>169</v>
      </c>
      <c r="G85" s="16">
        <v>75.67</v>
      </c>
      <c r="H85" s="16">
        <f t="shared" si="3"/>
        <v>66.00166666666667</v>
      </c>
      <c r="I85" s="14">
        <v>2</v>
      </c>
      <c r="J85" s="23"/>
    </row>
    <row r="86" spans="1:10" ht="27.75" customHeight="1">
      <c r="A86" s="12" t="s">
        <v>192</v>
      </c>
      <c r="B86" s="13" t="s">
        <v>193</v>
      </c>
      <c r="C86" s="12" t="s">
        <v>194</v>
      </c>
      <c r="D86" s="37">
        <v>1</v>
      </c>
      <c r="E86" s="19" t="s">
        <v>195</v>
      </c>
      <c r="F86" s="17">
        <v>209.5</v>
      </c>
      <c r="G86" s="38">
        <v>81.78</v>
      </c>
      <c r="H86" s="38">
        <f t="shared" si="3"/>
        <v>75.80666666666667</v>
      </c>
      <c r="I86" s="39">
        <v>1</v>
      </c>
      <c r="J86" s="23"/>
    </row>
    <row r="87" spans="1:10" ht="27.75" customHeight="1">
      <c r="A87" s="12"/>
      <c r="B87" s="13"/>
      <c r="C87" s="12"/>
      <c r="D87" s="37"/>
      <c r="E87" s="19" t="s">
        <v>196</v>
      </c>
      <c r="F87" s="17">
        <v>188</v>
      </c>
      <c r="G87" s="38">
        <v>77.35</v>
      </c>
      <c r="H87" s="38">
        <f t="shared" si="3"/>
        <v>70.00833333333333</v>
      </c>
      <c r="I87" s="39">
        <v>2</v>
      </c>
      <c r="J87" s="23"/>
    </row>
    <row r="88" spans="1:10" ht="27.75" customHeight="1">
      <c r="A88" s="12" t="s">
        <v>197</v>
      </c>
      <c r="B88" s="13" t="s">
        <v>198</v>
      </c>
      <c r="C88" s="12" t="s">
        <v>199</v>
      </c>
      <c r="D88" s="18">
        <v>1</v>
      </c>
      <c r="E88" s="19" t="s">
        <v>200</v>
      </c>
      <c r="F88" s="15">
        <v>228</v>
      </c>
      <c r="G88" s="16">
        <v>85.02</v>
      </c>
      <c r="H88" s="16">
        <f t="shared" si="3"/>
        <v>80.50999999999999</v>
      </c>
      <c r="I88" s="14">
        <v>1</v>
      </c>
      <c r="J88" s="23"/>
    </row>
    <row r="89" spans="1:10" ht="27.75" customHeight="1">
      <c r="A89" s="12"/>
      <c r="B89" s="13"/>
      <c r="C89" s="12"/>
      <c r="D89" s="18"/>
      <c r="E89" s="19" t="s">
        <v>201</v>
      </c>
      <c r="F89" s="15">
        <v>215.5</v>
      </c>
      <c r="G89" s="16">
        <v>78.05</v>
      </c>
      <c r="H89" s="16">
        <f t="shared" si="3"/>
        <v>74.94166666666666</v>
      </c>
      <c r="I89" s="14">
        <v>2</v>
      </c>
      <c r="J89" s="23"/>
    </row>
    <row r="90" spans="1:10" ht="27.75" customHeight="1">
      <c r="A90" s="12" t="s">
        <v>202</v>
      </c>
      <c r="B90" s="13" t="s">
        <v>203</v>
      </c>
      <c r="C90" s="12" t="s">
        <v>204</v>
      </c>
      <c r="D90" s="37">
        <v>1</v>
      </c>
      <c r="E90" s="19" t="s">
        <v>205</v>
      </c>
      <c r="F90" s="17">
        <v>212.5</v>
      </c>
      <c r="G90" s="38">
        <v>78.02</v>
      </c>
      <c r="H90" s="38">
        <f t="shared" si="3"/>
        <v>74.42666666666666</v>
      </c>
      <c r="I90" s="39">
        <v>2</v>
      </c>
      <c r="J90" s="23"/>
    </row>
    <row r="91" spans="1:10" ht="27.75" customHeight="1">
      <c r="A91" s="12"/>
      <c r="B91" s="13"/>
      <c r="C91" s="12"/>
      <c r="D91" s="37"/>
      <c r="E91" s="19" t="s">
        <v>206</v>
      </c>
      <c r="F91" s="17">
        <v>215</v>
      </c>
      <c r="G91" s="38">
        <v>81.45</v>
      </c>
      <c r="H91" s="38">
        <f t="shared" si="3"/>
        <v>76.55833333333334</v>
      </c>
      <c r="I91" s="39">
        <v>1</v>
      </c>
      <c r="J91" s="23"/>
    </row>
    <row r="92" spans="1:10" ht="27.75" customHeight="1">
      <c r="A92" s="12" t="s">
        <v>207</v>
      </c>
      <c r="B92" s="13" t="s">
        <v>56</v>
      </c>
      <c r="C92" s="12" t="s">
        <v>208</v>
      </c>
      <c r="D92" s="18">
        <v>1</v>
      </c>
      <c r="E92" s="19" t="s">
        <v>209</v>
      </c>
      <c r="F92" s="15">
        <v>213.5</v>
      </c>
      <c r="G92" s="16">
        <v>82.3</v>
      </c>
      <c r="H92" s="16">
        <f t="shared" si="3"/>
        <v>76.73333333333333</v>
      </c>
      <c r="I92" s="14">
        <v>1</v>
      </c>
      <c r="J92" s="23"/>
    </row>
    <row r="93" spans="1:10" ht="27.75" customHeight="1">
      <c r="A93" s="12"/>
      <c r="B93" s="13"/>
      <c r="C93" s="12"/>
      <c r="D93" s="18"/>
      <c r="E93" s="19" t="s">
        <v>210</v>
      </c>
      <c r="F93" s="15">
        <v>202.5</v>
      </c>
      <c r="G93" s="16">
        <v>77.54</v>
      </c>
      <c r="H93" s="16">
        <f t="shared" si="3"/>
        <v>72.52000000000001</v>
      </c>
      <c r="I93" s="14">
        <v>2</v>
      </c>
      <c r="J93" s="23"/>
    </row>
    <row r="94" spans="1:10" ht="27.75" customHeight="1">
      <c r="A94" s="12" t="s">
        <v>211</v>
      </c>
      <c r="B94" s="13" t="s">
        <v>212</v>
      </c>
      <c r="C94" s="12" t="s">
        <v>213</v>
      </c>
      <c r="D94" s="37">
        <v>1</v>
      </c>
      <c r="E94" s="19" t="s">
        <v>214</v>
      </c>
      <c r="F94" s="17">
        <v>196.5</v>
      </c>
      <c r="G94" s="38">
        <v>83.59</v>
      </c>
      <c r="H94" s="38">
        <f t="shared" si="3"/>
        <v>74.545</v>
      </c>
      <c r="I94" s="39">
        <v>1</v>
      </c>
      <c r="J94" s="23"/>
    </row>
    <row r="95" spans="1:10" ht="30" customHeight="1">
      <c r="A95" s="12"/>
      <c r="B95" s="13"/>
      <c r="C95" s="12"/>
      <c r="D95" s="37"/>
      <c r="E95" s="19" t="s">
        <v>215</v>
      </c>
      <c r="F95" s="17">
        <v>176</v>
      </c>
      <c r="G95" s="38">
        <v>75.55</v>
      </c>
      <c r="H95" s="38">
        <f t="shared" si="3"/>
        <v>67.10833333333333</v>
      </c>
      <c r="I95" s="39">
        <v>2</v>
      </c>
      <c r="J95" s="23"/>
    </row>
    <row r="96" spans="1:10" ht="27.75" customHeight="1">
      <c r="A96" s="12" t="s">
        <v>216</v>
      </c>
      <c r="B96" s="13" t="s">
        <v>97</v>
      </c>
      <c r="C96" s="12" t="s">
        <v>217</v>
      </c>
      <c r="D96" s="18">
        <v>2</v>
      </c>
      <c r="E96" s="14" t="s">
        <v>218</v>
      </c>
      <c r="F96" s="15">
        <v>177</v>
      </c>
      <c r="G96" s="16">
        <v>74.39</v>
      </c>
      <c r="H96" s="16">
        <f t="shared" si="3"/>
        <v>66.695</v>
      </c>
      <c r="I96" s="14">
        <v>2</v>
      </c>
      <c r="J96" s="23"/>
    </row>
    <row r="97" spans="1:10" ht="27.75" customHeight="1">
      <c r="A97" s="12"/>
      <c r="B97" s="13"/>
      <c r="C97" s="12"/>
      <c r="D97" s="18"/>
      <c r="E97" s="14" t="s">
        <v>219</v>
      </c>
      <c r="F97" s="15">
        <v>190.5</v>
      </c>
      <c r="G97" s="16">
        <v>80.06</v>
      </c>
      <c r="H97" s="16">
        <f t="shared" si="3"/>
        <v>71.78</v>
      </c>
      <c r="I97" s="14">
        <v>1</v>
      </c>
      <c r="J97" s="23"/>
    </row>
    <row r="98" spans="1:10" ht="27.75" customHeight="1">
      <c r="A98" s="12" t="s">
        <v>220</v>
      </c>
      <c r="B98" s="13" t="s">
        <v>221</v>
      </c>
      <c r="C98" s="12" t="s">
        <v>222</v>
      </c>
      <c r="D98" s="18">
        <v>1</v>
      </c>
      <c r="E98" s="14" t="s">
        <v>223</v>
      </c>
      <c r="F98" s="15">
        <v>224.5</v>
      </c>
      <c r="G98" s="16">
        <v>74.21</v>
      </c>
      <c r="H98" s="16">
        <f t="shared" si="3"/>
        <v>74.52166666666666</v>
      </c>
      <c r="I98" s="14">
        <v>2</v>
      </c>
      <c r="J98" s="23"/>
    </row>
    <row r="99" spans="1:10" ht="27.75" customHeight="1">
      <c r="A99" s="12"/>
      <c r="B99" s="13"/>
      <c r="C99" s="12"/>
      <c r="D99" s="18"/>
      <c r="E99" s="14" t="s">
        <v>224</v>
      </c>
      <c r="F99" s="15">
        <v>227.5</v>
      </c>
      <c r="G99" s="16">
        <v>82.88</v>
      </c>
      <c r="H99" s="16">
        <f t="shared" si="3"/>
        <v>79.35666666666665</v>
      </c>
      <c r="I99" s="14">
        <v>1</v>
      </c>
      <c r="J99" s="23"/>
    </row>
    <row r="100" spans="1:10" ht="27.75" customHeight="1">
      <c r="A100" s="19" t="s">
        <v>225</v>
      </c>
      <c r="B100" s="20" t="s">
        <v>226</v>
      </c>
      <c r="C100" s="19" t="s">
        <v>227</v>
      </c>
      <c r="D100" s="14">
        <v>1</v>
      </c>
      <c r="E100" s="14" t="s">
        <v>228</v>
      </c>
      <c r="F100" s="17">
        <v>215</v>
      </c>
      <c r="G100" s="16">
        <v>80.51</v>
      </c>
      <c r="H100" s="16">
        <f t="shared" si="3"/>
        <v>76.08833333333334</v>
      </c>
      <c r="I100" s="14">
        <v>1</v>
      </c>
      <c r="J100" s="23"/>
    </row>
    <row r="101" spans="1:10" ht="27.75" customHeight="1">
      <c r="A101" s="12" t="s">
        <v>229</v>
      </c>
      <c r="B101" s="13" t="s">
        <v>226</v>
      </c>
      <c r="C101" s="12" t="s">
        <v>230</v>
      </c>
      <c r="D101" s="18">
        <v>1</v>
      </c>
      <c r="E101" s="14" t="s">
        <v>231</v>
      </c>
      <c r="F101" s="15">
        <v>239</v>
      </c>
      <c r="G101" s="16">
        <v>79.43</v>
      </c>
      <c r="H101" s="16">
        <f t="shared" si="3"/>
        <v>79.54833333333335</v>
      </c>
      <c r="I101" s="14">
        <v>1</v>
      </c>
      <c r="J101" s="23"/>
    </row>
    <row r="102" spans="1:10" ht="27.75" customHeight="1">
      <c r="A102" s="12"/>
      <c r="B102" s="13"/>
      <c r="C102" s="12"/>
      <c r="D102" s="18"/>
      <c r="E102" s="14" t="s">
        <v>232</v>
      </c>
      <c r="F102" s="15">
        <v>194</v>
      </c>
      <c r="G102" s="16">
        <v>75.75</v>
      </c>
      <c r="H102" s="16">
        <f t="shared" si="3"/>
        <v>70.20833333333334</v>
      </c>
      <c r="I102" s="14">
        <v>2</v>
      </c>
      <c r="J102" s="23"/>
    </row>
    <row r="103" spans="1:10" ht="27.75" customHeight="1">
      <c r="A103" s="12" t="s">
        <v>233</v>
      </c>
      <c r="B103" s="13" t="s">
        <v>226</v>
      </c>
      <c r="C103" s="12" t="s">
        <v>234</v>
      </c>
      <c r="D103" s="18">
        <v>1</v>
      </c>
      <c r="E103" s="14" t="s">
        <v>235</v>
      </c>
      <c r="F103" s="14" t="s">
        <v>37</v>
      </c>
      <c r="G103" s="16">
        <v>77.69</v>
      </c>
      <c r="H103" s="16">
        <f>G103</f>
        <v>77.69</v>
      </c>
      <c r="I103" s="14">
        <v>2</v>
      </c>
      <c r="J103" s="23"/>
    </row>
    <row r="104" spans="1:10" ht="27.75" customHeight="1">
      <c r="A104" s="12"/>
      <c r="B104" s="13"/>
      <c r="C104" s="12"/>
      <c r="D104" s="18"/>
      <c r="E104" s="14" t="s">
        <v>236</v>
      </c>
      <c r="F104" s="14" t="s">
        <v>37</v>
      </c>
      <c r="G104" s="16">
        <v>85.68</v>
      </c>
      <c r="H104" s="16">
        <f>G104</f>
        <v>85.68</v>
      </c>
      <c r="I104" s="14">
        <v>1</v>
      </c>
      <c r="J104" s="23"/>
    </row>
    <row r="105" spans="1:10" ht="34.5" customHeight="1">
      <c r="A105" s="19" t="s">
        <v>237</v>
      </c>
      <c r="B105" s="20" t="s">
        <v>88</v>
      </c>
      <c r="C105" s="19" t="s">
        <v>238</v>
      </c>
      <c r="D105" s="14">
        <v>1</v>
      </c>
      <c r="E105" s="14" t="s">
        <v>239</v>
      </c>
      <c r="F105" s="14">
        <v>194.5</v>
      </c>
      <c r="G105" s="16">
        <v>81.05</v>
      </c>
      <c r="H105" s="16">
        <f aca="true" t="shared" si="4" ref="H105:H110">F105/3/2+G105/2</f>
        <v>72.94166666666666</v>
      </c>
      <c r="I105" s="14">
        <v>1</v>
      </c>
      <c r="J105" s="23"/>
    </row>
    <row r="106" spans="1:10" ht="27.75" customHeight="1">
      <c r="A106" s="19" t="s">
        <v>240</v>
      </c>
      <c r="B106" s="20" t="s">
        <v>88</v>
      </c>
      <c r="C106" s="19" t="s">
        <v>241</v>
      </c>
      <c r="D106" s="14">
        <v>1</v>
      </c>
      <c r="E106" s="14" t="s">
        <v>242</v>
      </c>
      <c r="F106" s="14">
        <v>211.5</v>
      </c>
      <c r="G106" s="16">
        <v>75.78</v>
      </c>
      <c r="H106" s="16">
        <f t="shared" si="4"/>
        <v>73.14</v>
      </c>
      <c r="I106" s="14">
        <v>1</v>
      </c>
      <c r="J106" s="23"/>
    </row>
    <row r="107" spans="1:10" ht="27.75" customHeight="1">
      <c r="A107" s="31" t="s">
        <v>243</v>
      </c>
      <c r="B107" s="32" t="s">
        <v>226</v>
      </c>
      <c r="C107" s="18" t="s">
        <v>244</v>
      </c>
      <c r="D107" s="18">
        <v>1</v>
      </c>
      <c r="E107" s="56" t="s">
        <v>245</v>
      </c>
      <c r="F107" s="17">
        <v>232.5</v>
      </c>
      <c r="G107" s="16">
        <v>80.49</v>
      </c>
      <c r="H107" s="16">
        <f t="shared" si="4"/>
        <v>78.995</v>
      </c>
      <c r="I107" s="14">
        <v>1</v>
      </c>
      <c r="J107" s="23"/>
    </row>
    <row r="108" spans="1:10" ht="27.75" customHeight="1">
      <c r="A108" s="31"/>
      <c r="B108" s="32"/>
      <c r="C108" s="18"/>
      <c r="D108" s="18"/>
      <c r="E108" s="56" t="s">
        <v>246</v>
      </c>
      <c r="F108" s="17">
        <v>228</v>
      </c>
      <c r="G108" s="16">
        <v>75.58</v>
      </c>
      <c r="H108" s="16">
        <f t="shared" si="4"/>
        <v>75.78999999999999</v>
      </c>
      <c r="I108" s="14">
        <v>2</v>
      </c>
      <c r="J108" s="23"/>
    </row>
    <row r="109" spans="1:10" ht="27.75" customHeight="1">
      <c r="A109" s="31" t="s">
        <v>247</v>
      </c>
      <c r="B109" s="32" t="s">
        <v>203</v>
      </c>
      <c r="C109" s="18" t="s">
        <v>248</v>
      </c>
      <c r="D109" s="18">
        <v>1</v>
      </c>
      <c r="E109" s="39" t="s">
        <v>249</v>
      </c>
      <c r="F109" s="39">
        <v>194.5</v>
      </c>
      <c r="G109" s="16">
        <v>82.48</v>
      </c>
      <c r="H109" s="16">
        <f t="shared" si="4"/>
        <v>73.65666666666667</v>
      </c>
      <c r="I109" s="14">
        <v>1</v>
      </c>
      <c r="J109" s="23"/>
    </row>
    <row r="110" spans="1:10" ht="27.75" customHeight="1">
      <c r="A110" s="31"/>
      <c r="B110" s="32"/>
      <c r="C110" s="18"/>
      <c r="D110" s="18"/>
      <c r="E110" s="39" t="s">
        <v>250</v>
      </c>
      <c r="F110" s="39">
        <v>195.5</v>
      </c>
      <c r="G110" s="16">
        <v>73.6</v>
      </c>
      <c r="H110" s="16">
        <f t="shared" si="4"/>
        <v>69.38333333333333</v>
      </c>
      <c r="I110" s="14">
        <v>2</v>
      </c>
      <c r="J110" s="23"/>
    </row>
    <row r="111" spans="1:10" ht="27.75" customHeight="1">
      <c r="A111" s="33" t="s">
        <v>251</v>
      </c>
      <c r="B111" s="34" t="s">
        <v>88</v>
      </c>
      <c r="C111" s="14" t="s">
        <v>252</v>
      </c>
      <c r="D111" s="14">
        <v>1</v>
      </c>
      <c r="E111" s="39" t="s">
        <v>253</v>
      </c>
      <c r="F111" s="39" t="s">
        <v>37</v>
      </c>
      <c r="G111" s="16">
        <v>79.57</v>
      </c>
      <c r="H111" s="16">
        <f>G111</f>
        <v>79.57</v>
      </c>
      <c r="I111" s="14">
        <v>1</v>
      </c>
      <c r="J111" s="23"/>
    </row>
    <row r="112" spans="1:10" ht="27.75" customHeight="1">
      <c r="A112" s="31" t="s">
        <v>254</v>
      </c>
      <c r="B112" s="32" t="s">
        <v>88</v>
      </c>
      <c r="C112" s="18" t="s">
        <v>255</v>
      </c>
      <c r="D112" s="18">
        <v>1</v>
      </c>
      <c r="E112" s="56" t="s">
        <v>256</v>
      </c>
      <c r="F112" s="17">
        <v>190</v>
      </c>
      <c r="G112" s="16">
        <v>84.46</v>
      </c>
      <c r="H112" s="16">
        <f aca="true" t="shared" si="5" ref="H112:H137">F112/3/2+G112/2</f>
        <v>73.89666666666666</v>
      </c>
      <c r="I112" s="14">
        <v>1</v>
      </c>
      <c r="J112" s="23"/>
    </row>
    <row r="113" spans="1:10" ht="27.75" customHeight="1">
      <c r="A113" s="31"/>
      <c r="B113" s="32"/>
      <c r="C113" s="18"/>
      <c r="D113" s="18"/>
      <c r="E113" s="56" t="s">
        <v>257</v>
      </c>
      <c r="F113" s="17">
        <v>177.5</v>
      </c>
      <c r="G113" s="16">
        <v>77.89</v>
      </c>
      <c r="H113" s="16">
        <f t="shared" si="5"/>
        <v>68.52833333333334</v>
      </c>
      <c r="I113" s="14">
        <v>2</v>
      </c>
      <c r="J113" s="23"/>
    </row>
    <row r="114" spans="1:10" ht="27.75" customHeight="1">
      <c r="A114" s="31" t="s">
        <v>258</v>
      </c>
      <c r="B114" s="32" t="s">
        <v>259</v>
      </c>
      <c r="C114" s="18" t="s">
        <v>260</v>
      </c>
      <c r="D114" s="18">
        <v>1</v>
      </c>
      <c r="E114" s="56" t="s">
        <v>261</v>
      </c>
      <c r="F114" s="17">
        <v>215.5</v>
      </c>
      <c r="G114" s="16">
        <v>82.87</v>
      </c>
      <c r="H114" s="16">
        <f t="shared" si="5"/>
        <v>77.35166666666666</v>
      </c>
      <c r="I114" s="14">
        <v>1</v>
      </c>
      <c r="J114" s="23"/>
    </row>
    <row r="115" spans="1:10" ht="27.75" customHeight="1">
      <c r="A115" s="31"/>
      <c r="B115" s="32"/>
      <c r="C115" s="18"/>
      <c r="D115" s="18"/>
      <c r="E115" s="56" t="s">
        <v>262</v>
      </c>
      <c r="F115" s="17">
        <v>211.5</v>
      </c>
      <c r="G115" s="16">
        <v>79.45</v>
      </c>
      <c r="H115" s="16">
        <f t="shared" si="5"/>
        <v>74.975</v>
      </c>
      <c r="I115" s="14">
        <v>2</v>
      </c>
      <c r="J115" s="23"/>
    </row>
    <row r="116" spans="1:10" ht="27.75" customHeight="1">
      <c r="A116" s="31" t="s">
        <v>263</v>
      </c>
      <c r="B116" s="32" t="s">
        <v>259</v>
      </c>
      <c r="C116" s="18" t="s">
        <v>264</v>
      </c>
      <c r="D116" s="18">
        <v>1</v>
      </c>
      <c r="E116" s="39" t="s">
        <v>265</v>
      </c>
      <c r="F116" s="39">
        <v>195.5</v>
      </c>
      <c r="G116" s="16">
        <v>75.04</v>
      </c>
      <c r="H116" s="16">
        <f t="shared" si="5"/>
        <v>70.10333333333334</v>
      </c>
      <c r="I116" s="14">
        <v>2</v>
      </c>
      <c r="J116" s="23"/>
    </row>
    <row r="117" spans="1:10" ht="27.75" customHeight="1">
      <c r="A117" s="31"/>
      <c r="B117" s="32"/>
      <c r="C117" s="18"/>
      <c r="D117" s="18"/>
      <c r="E117" s="39" t="s">
        <v>266</v>
      </c>
      <c r="F117" s="39">
        <v>208.5</v>
      </c>
      <c r="G117" s="16">
        <v>82.41</v>
      </c>
      <c r="H117" s="16">
        <f t="shared" si="5"/>
        <v>75.955</v>
      </c>
      <c r="I117" s="14">
        <v>1</v>
      </c>
      <c r="J117" s="23"/>
    </row>
    <row r="118" spans="1:10" ht="39" customHeight="1">
      <c r="A118" s="14" t="s">
        <v>267</v>
      </c>
      <c r="B118" s="34" t="s">
        <v>259</v>
      </c>
      <c r="C118" s="14" t="s">
        <v>268</v>
      </c>
      <c r="D118" s="14">
        <v>1</v>
      </c>
      <c r="E118" s="14" t="s">
        <v>269</v>
      </c>
      <c r="F118" s="14">
        <v>195.5</v>
      </c>
      <c r="G118" s="16">
        <v>81.62</v>
      </c>
      <c r="H118" s="16">
        <f t="shared" si="5"/>
        <v>73.39333333333335</v>
      </c>
      <c r="I118" s="14">
        <v>1</v>
      </c>
      <c r="J118" s="23"/>
    </row>
    <row r="119" spans="1:10" ht="39.75" customHeight="1">
      <c r="A119" s="57" t="s">
        <v>270</v>
      </c>
      <c r="B119" s="34" t="s">
        <v>259</v>
      </c>
      <c r="C119" s="14" t="s">
        <v>271</v>
      </c>
      <c r="D119" s="14">
        <v>1</v>
      </c>
      <c r="E119" s="14" t="s">
        <v>272</v>
      </c>
      <c r="F119" s="14">
        <v>215.5</v>
      </c>
      <c r="G119" s="16">
        <v>79.14</v>
      </c>
      <c r="H119" s="16">
        <f t="shared" si="5"/>
        <v>75.48666666666666</v>
      </c>
      <c r="I119" s="14">
        <v>1</v>
      </c>
      <c r="J119" s="23"/>
    </row>
    <row r="120" spans="1:10" ht="36" customHeight="1">
      <c r="A120" s="14" t="s">
        <v>273</v>
      </c>
      <c r="B120" s="34" t="s">
        <v>51</v>
      </c>
      <c r="C120" s="14" t="s">
        <v>274</v>
      </c>
      <c r="D120" s="14">
        <v>1</v>
      </c>
      <c r="E120" s="14" t="s">
        <v>275</v>
      </c>
      <c r="F120" s="14">
        <v>224.5</v>
      </c>
      <c r="G120" s="16">
        <v>78.34</v>
      </c>
      <c r="H120" s="16">
        <f t="shared" si="5"/>
        <v>76.58666666666667</v>
      </c>
      <c r="I120" s="14">
        <v>1</v>
      </c>
      <c r="J120" s="23"/>
    </row>
    <row r="121" spans="1:10" ht="27.75" customHeight="1">
      <c r="A121" s="18" t="s">
        <v>276</v>
      </c>
      <c r="B121" s="32" t="s">
        <v>277</v>
      </c>
      <c r="C121" s="18" t="s">
        <v>278</v>
      </c>
      <c r="D121" s="18">
        <v>1</v>
      </c>
      <c r="E121" s="14" t="s">
        <v>279</v>
      </c>
      <c r="F121" s="14">
        <v>231</v>
      </c>
      <c r="G121" s="16">
        <v>80.86</v>
      </c>
      <c r="H121" s="16">
        <f t="shared" si="5"/>
        <v>78.93</v>
      </c>
      <c r="I121" s="14">
        <v>1</v>
      </c>
      <c r="J121" s="23"/>
    </row>
    <row r="122" spans="1:10" ht="27.75" customHeight="1">
      <c r="A122" s="18"/>
      <c r="B122" s="32"/>
      <c r="C122" s="18"/>
      <c r="D122" s="18"/>
      <c r="E122" s="14" t="s">
        <v>280</v>
      </c>
      <c r="F122" s="14">
        <v>175</v>
      </c>
      <c r="G122" s="16">
        <v>78.45</v>
      </c>
      <c r="H122" s="16">
        <f t="shared" si="5"/>
        <v>68.39166666666667</v>
      </c>
      <c r="I122" s="14">
        <v>2</v>
      </c>
      <c r="J122" s="23"/>
    </row>
    <row r="123" spans="1:10" ht="27.75" customHeight="1">
      <c r="A123" s="18" t="s">
        <v>281</v>
      </c>
      <c r="B123" s="32" t="s">
        <v>34</v>
      </c>
      <c r="C123" s="18" t="s">
        <v>282</v>
      </c>
      <c r="D123" s="18">
        <v>1</v>
      </c>
      <c r="E123" s="14" t="s">
        <v>283</v>
      </c>
      <c r="F123" s="14">
        <v>208</v>
      </c>
      <c r="G123" s="16">
        <v>86.6</v>
      </c>
      <c r="H123" s="16">
        <f t="shared" si="5"/>
        <v>77.96666666666667</v>
      </c>
      <c r="I123" s="14">
        <v>1</v>
      </c>
      <c r="J123" s="23"/>
    </row>
    <row r="124" spans="1:10" ht="27.75" customHeight="1">
      <c r="A124" s="18"/>
      <c r="B124" s="32"/>
      <c r="C124" s="18"/>
      <c r="D124" s="18"/>
      <c r="E124" s="14" t="s">
        <v>284</v>
      </c>
      <c r="F124" s="14">
        <v>212</v>
      </c>
      <c r="G124" s="16">
        <v>79.16</v>
      </c>
      <c r="H124" s="16">
        <f t="shared" si="5"/>
        <v>74.91333333333333</v>
      </c>
      <c r="I124" s="14">
        <v>2</v>
      </c>
      <c r="J124" s="23"/>
    </row>
    <row r="125" spans="1:10" ht="27.75" customHeight="1">
      <c r="A125" s="18" t="s">
        <v>285</v>
      </c>
      <c r="B125" s="32" t="s">
        <v>56</v>
      </c>
      <c r="C125" s="18" t="s">
        <v>286</v>
      </c>
      <c r="D125" s="18">
        <v>1</v>
      </c>
      <c r="E125" s="14" t="s">
        <v>287</v>
      </c>
      <c r="F125" s="14">
        <v>211.5</v>
      </c>
      <c r="G125" s="16">
        <v>79.9</v>
      </c>
      <c r="H125" s="16">
        <f t="shared" si="5"/>
        <v>75.2</v>
      </c>
      <c r="I125" s="14">
        <v>2</v>
      </c>
      <c r="J125" s="23"/>
    </row>
    <row r="126" spans="1:10" ht="27.75" customHeight="1">
      <c r="A126" s="18"/>
      <c r="B126" s="32"/>
      <c r="C126" s="18"/>
      <c r="D126" s="18"/>
      <c r="E126" s="14" t="s">
        <v>288</v>
      </c>
      <c r="F126" s="14">
        <v>215.5</v>
      </c>
      <c r="G126" s="16">
        <v>82.69</v>
      </c>
      <c r="H126" s="16">
        <f t="shared" si="5"/>
        <v>77.26166666666666</v>
      </c>
      <c r="I126" s="14">
        <v>1</v>
      </c>
      <c r="J126" s="23"/>
    </row>
    <row r="127" spans="1:10" ht="27.75" customHeight="1">
      <c r="A127" s="31" t="s">
        <v>289</v>
      </c>
      <c r="B127" s="32" t="s">
        <v>290</v>
      </c>
      <c r="C127" s="18" t="s">
        <v>291</v>
      </c>
      <c r="D127" s="18">
        <v>1</v>
      </c>
      <c r="E127" s="14" t="s">
        <v>292</v>
      </c>
      <c r="F127" s="14">
        <v>209</v>
      </c>
      <c r="G127" s="16">
        <v>82.15</v>
      </c>
      <c r="H127" s="16">
        <f t="shared" si="5"/>
        <v>75.90833333333333</v>
      </c>
      <c r="I127" s="14">
        <v>1</v>
      </c>
      <c r="J127" s="23"/>
    </row>
    <row r="128" spans="1:10" ht="27.75" customHeight="1">
      <c r="A128" s="31"/>
      <c r="B128" s="32"/>
      <c r="C128" s="18"/>
      <c r="D128" s="18"/>
      <c r="E128" s="14" t="s">
        <v>293</v>
      </c>
      <c r="F128" s="14">
        <v>207</v>
      </c>
      <c r="G128" s="16">
        <v>79.11</v>
      </c>
      <c r="H128" s="16">
        <f t="shared" si="5"/>
        <v>74.055</v>
      </c>
      <c r="I128" s="14">
        <v>2</v>
      </c>
      <c r="J128" s="23"/>
    </row>
    <row r="129" spans="1:10" ht="27.75" customHeight="1">
      <c r="A129" s="19" t="s">
        <v>294</v>
      </c>
      <c r="B129" s="40" t="s">
        <v>259</v>
      </c>
      <c r="C129" s="39" t="s">
        <v>295</v>
      </c>
      <c r="D129" s="39">
        <v>1</v>
      </c>
      <c r="E129" s="39" t="s">
        <v>296</v>
      </c>
      <c r="F129" s="39">
        <v>171.5</v>
      </c>
      <c r="G129" s="38">
        <v>80.55</v>
      </c>
      <c r="H129" s="38">
        <f t="shared" si="5"/>
        <v>68.85833333333333</v>
      </c>
      <c r="I129" s="39">
        <v>1</v>
      </c>
      <c r="J129" s="23"/>
    </row>
    <row r="130" spans="1:10" ht="27.75" customHeight="1">
      <c r="A130" s="31" t="s">
        <v>297</v>
      </c>
      <c r="B130" s="32" t="s">
        <v>259</v>
      </c>
      <c r="C130" s="18" t="s">
        <v>298</v>
      </c>
      <c r="D130" s="18">
        <v>2</v>
      </c>
      <c r="E130" s="14" t="s">
        <v>299</v>
      </c>
      <c r="F130" s="14">
        <v>236</v>
      </c>
      <c r="G130" s="16">
        <v>80.22</v>
      </c>
      <c r="H130" s="16">
        <f t="shared" si="5"/>
        <v>79.44333333333333</v>
      </c>
      <c r="I130" s="14">
        <v>1</v>
      </c>
      <c r="J130" s="23"/>
    </row>
    <row r="131" spans="1:10" ht="27.75" customHeight="1">
      <c r="A131" s="31"/>
      <c r="B131" s="32"/>
      <c r="C131" s="18"/>
      <c r="D131" s="18"/>
      <c r="E131" s="14" t="s">
        <v>300</v>
      </c>
      <c r="F131" s="14">
        <v>217</v>
      </c>
      <c r="G131" s="16">
        <v>81.08</v>
      </c>
      <c r="H131" s="16">
        <f t="shared" si="5"/>
        <v>76.70666666666666</v>
      </c>
      <c r="I131" s="14">
        <v>2</v>
      </c>
      <c r="J131" s="23"/>
    </row>
    <row r="132" spans="1:10" ht="27.75" customHeight="1">
      <c r="A132" s="31"/>
      <c r="B132" s="32"/>
      <c r="C132" s="18"/>
      <c r="D132" s="18"/>
      <c r="E132" s="14" t="s">
        <v>301</v>
      </c>
      <c r="F132" s="14">
        <v>214</v>
      </c>
      <c r="G132" s="16">
        <v>77.39</v>
      </c>
      <c r="H132" s="16">
        <f t="shared" si="5"/>
        <v>74.36166666666666</v>
      </c>
      <c r="I132" s="14">
        <v>4</v>
      </c>
      <c r="J132" s="23"/>
    </row>
    <row r="133" spans="1:10" ht="27.75" customHeight="1">
      <c r="A133" s="31"/>
      <c r="B133" s="32"/>
      <c r="C133" s="18"/>
      <c r="D133" s="18"/>
      <c r="E133" s="14" t="s">
        <v>302</v>
      </c>
      <c r="F133" s="14">
        <v>212.5</v>
      </c>
      <c r="G133" s="16">
        <v>80.94</v>
      </c>
      <c r="H133" s="16">
        <f t="shared" si="5"/>
        <v>75.88666666666666</v>
      </c>
      <c r="I133" s="14">
        <v>3</v>
      </c>
      <c r="J133" s="23"/>
    </row>
    <row r="134" spans="1:10" ht="27.75" customHeight="1">
      <c r="A134" s="12" t="s">
        <v>303</v>
      </c>
      <c r="B134" s="41" t="s">
        <v>51</v>
      </c>
      <c r="C134" s="37" t="s">
        <v>304</v>
      </c>
      <c r="D134" s="37">
        <v>1</v>
      </c>
      <c r="E134" s="39" t="s">
        <v>305</v>
      </c>
      <c r="F134" s="39">
        <v>211</v>
      </c>
      <c r="G134" s="38">
        <v>78.81</v>
      </c>
      <c r="H134" s="38">
        <f t="shared" si="5"/>
        <v>74.57166666666666</v>
      </c>
      <c r="I134" s="39">
        <v>1</v>
      </c>
      <c r="J134" s="23"/>
    </row>
    <row r="135" spans="1:10" ht="33" customHeight="1">
      <c r="A135" s="12"/>
      <c r="B135" s="41"/>
      <c r="C135" s="37"/>
      <c r="D135" s="37"/>
      <c r="E135" s="39" t="s">
        <v>306</v>
      </c>
      <c r="F135" s="39">
        <v>195</v>
      </c>
      <c r="G135" s="38">
        <v>83.37</v>
      </c>
      <c r="H135" s="38">
        <f t="shared" si="5"/>
        <v>74.185</v>
      </c>
      <c r="I135" s="39">
        <v>2</v>
      </c>
      <c r="J135" s="23"/>
    </row>
    <row r="136" spans="1:10" ht="30" customHeight="1">
      <c r="A136" s="12" t="s">
        <v>307</v>
      </c>
      <c r="B136" s="41" t="s">
        <v>277</v>
      </c>
      <c r="C136" s="37" t="s">
        <v>308</v>
      </c>
      <c r="D136" s="37">
        <v>1</v>
      </c>
      <c r="E136" s="39" t="s">
        <v>309</v>
      </c>
      <c r="F136" s="39">
        <v>237.5</v>
      </c>
      <c r="G136" s="38">
        <v>78.49</v>
      </c>
      <c r="H136" s="38">
        <f t="shared" si="5"/>
        <v>78.82833333333333</v>
      </c>
      <c r="I136" s="39">
        <v>1</v>
      </c>
      <c r="J136" s="23"/>
    </row>
    <row r="137" spans="1:10" ht="37.5" customHeight="1">
      <c r="A137" s="12"/>
      <c r="B137" s="41"/>
      <c r="C137" s="37"/>
      <c r="D137" s="37"/>
      <c r="E137" s="14" t="s">
        <v>310</v>
      </c>
      <c r="F137" s="14">
        <v>211</v>
      </c>
      <c r="G137" s="16">
        <v>76.64</v>
      </c>
      <c r="H137" s="16">
        <f t="shared" si="5"/>
        <v>73.48666666666666</v>
      </c>
      <c r="I137" s="14">
        <v>2</v>
      </c>
      <c r="J137" s="23"/>
    </row>
    <row r="138" spans="1:10" ht="27.75" customHeight="1">
      <c r="A138" s="42"/>
      <c r="B138" s="43"/>
      <c r="C138" s="44"/>
      <c r="D138" s="44"/>
      <c r="E138" s="44"/>
      <c r="F138" s="44"/>
      <c r="G138" s="45"/>
      <c r="H138" s="45"/>
      <c r="I138" s="44"/>
      <c r="J138" s="44"/>
    </row>
    <row r="139" spans="1:10" ht="9.75" customHeight="1">
      <c r="A139" s="46"/>
      <c r="B139" s="47"/>
      <c r="C139" s="48"/>
      <c r="D139" s="48"/>
      <c r="E139" s="48"/>
      <c r="F139" s="48"/>
      <c r="G139" s="49"/>
      <c r="H139" s="50"/>
      <c r="I139" s="48"/>
      <c r="J139" s="48"/>
    </row>
  </sheetData>
  <sheetProtection/>
  <autoFilter ref="A2:J137"/>
  <mergeCells count="205">
    <mergeCell ref="A1:J1"/>
    <mergeCell ref="A3:A5"/>
    <mergeCell ref="A6:A8"/>
    <mergeCell ref="A9:A10"/>
    <mergeCell ref="A11:A12"/>
    <mergeCell ref="A14:A15"/>
    <mergeCell ref="A16:A20"/>
    <mergeCell ref="A21:A22"/>
    <mergeCell ref="A23:A24"/>
    <mergeCell ref="A26:A27"/>
    <mergeCell ref="A28:A29"/>
    <mergeCell ref="A30:A35"/>
    <mergeCell ref="A36:A37"/>
    <mergeCell ref="A38:A39"/>
    <mergeCell ref="A40:A41"/>
    <mergeCell ref="A43:A44"/>
    <mergeCell ref="A45:A46"/>
    <mergeCell ref="A47:A48"/>
    <mergeCell ref="A49:A50"/>
    <mergeCell ref="A51:A52"/>
    <mergeCell ref="A53:A54"/>
    <mergeCell ref="A56:A57"/>
    <mergeCell ref="A58:A59"/>
    <mergeCell ref="A61:A67"/>
    <mergeCell ref="A68:A69"/>
    <mergeCell ref="A70:A71"/>
    <mergeCell ref="A72:A76"/>
    <mergeCell ref="A77:A78"/>
    <mergeCell ref="A79:A80"/>
    <mergeCell ref="A81:A82"/>
    <mergeCell ref="A84:A85"/>
    <mergeCell ref="A86:A87"/>
    <mergeCell ref="A88:A89"/>
    <mergeCell ref="A90:A91"/>
    <mergeCell ref="A92:A93"/>
    <mergeCell ref="A94:A95"/>
    <mergeCell ref="A96:A97"/>
    <mergeCell ref="A98:A99"/>
    <mergeCell ref="A101:A102"/>
    <mergeCell ref="A103:A104"/>
    <mergeCell ref="A107:A108"/>
    <mergeCell ref="A109:A110"/>
    <mergeCell ref="A112:A113"/>
    <mergeCell ref="A114:A115"/>
    <mergeCell ref="A116:A117"/>
    <mergeCell ref="A121:A122"/>
    <mergeCell ref="A123:A124"/>
    <mergeCell ref="A125:A126"/>
    <mergeCell ref="A127:A128"/>
    <mergeCell ref="A130:A133"/>
    <mergeCell ref="A134:A135"/>
    <mergeCell ref="A136:A137"/>
    <mergeCell ref="B3:B5"/>
    <mergeCell ref="B6:B8"/>
    <mergeCell ref="B9:B10"/>
    <mergeCell ref="B11:B12"/>
    <mergeCell ref="B14:B15"/>
    <mergeCell ref="B16:B20"/>
    <mergeCell ref="B21:B22"/>
    <mergeCell ref="B23:B24"/>
    <mergeCell ref="B26:B27"/>
    <mergeCell ref="B28:B29"/>
    <mergeCell ref="B30:B35"/>
    <mergeCell ref="B36:B37"/>
    <mergeCell ref="B38:B39"/>
    <mergeCell ref="B40:B41"/>
    <mergeCell ref="B43:B44"/>
    <mergeCell ref="B45:B46"/>
    <mergeCell ref="B47:B48"/>
    <mergeCell ref="B49:B50"/>
    <mergeCell ref="B51:B52"/>
    <mergeCell ref="B53:B54"/>
    <mergeCell ref="B56:B57"/>
    <mergeCell ref="B58:B59"/>
    <mergeCell ref="B61:B67"/>
    <mergeCell ref="B68:B69"/>
    <mergeCell ref="B70:B71"/>
    <mergeCell ref="B72:B76"/>
    <mergeCell ref="B77:B78"/>
    <mergeCell ref="B79:B80"/>
    <mergeCell ref="B81:B82"/>
    <mergeCell ref="B84:B85"/>
    <mergeCell ref="B86:B87"/>
    <mergeCell ref="B88:B89"/>
    <mergeCell ref="B90:B91"/>
    <mergeCell ref="B92:B93"/>
    <mergeCell ref="B94:B95"/>
    <mergeCell ref="B96:B97"/>
    <mergeCell ref="B98:B99"/>
    <mergeCell ref="B101:B102"/>
    <mergeCell ref="B103:B104"/>
    <mergeCell ref="B107:B108"/>
    <mergeCell ref="B109:B110"/>
    <mergeCell ref="B112:B113"/>
    <mergeCell ref="B114:B115"/>
    <mergeCell ref="B116:B117"/>
    <mergeCell ref="B121:B122"/>
    <mergeCell ref="B123:B124"/>
    <mergeCell ref="B125:B126"/>
    <mergeCell ref="B127:B128"/>
    <mergeCell ref="B130:B133"/>
    <mergeCell ref="B134:B135"/>
    <mergeCell ref="B136:B137"/>
    <mergeCell ref="C3:C5"/>
    <mergeCell ref="C6:C8"/>
    <mergeCell ref="C9:C10"/>
    <mergeCell ref="C11:C12"/>
    <mergeCell ref="C14:C15"/>
    <mergeCell ref="C16:C20"/>
    <mergeCell ref="C21:C22"/>
    <mergeCell ref="C23:C24"/>
    <mergeCell ref="C26:C27"/>
    <mergeCell ref="C28:C29"/>
    <mergeCell ref="C30:C35"/>
    <mergeCell ref="C36:C37"/>
    <mergeCell ref="C38:C39"/>
    <mergeCell ref="C40:C41"/>
    <mergeCell ref="C43:C44"/>
    <mergeCell ref="C45:C46"/>
    <mergeCell ref="C47:C48"/>
    <mergeCell ref="C49:C50"/>
    <mergeCell ref="C51:C52"/>
    <mergeCell ref="C53:C54"/>
    <mergeCell ref="C56:C57"/>
    <mergeCell ref="C58:C59"/>
    <mergeCell ref="C61:C67"/>
    <mergeCell ref="C68:C69"/>
    <mergeCell ref="C70:C71"/>
    <mergeCell ref="C72:C76"/>
    <mergeCell ref="C77:C78"/>
    <mergeCell ref="C79:C80"/>
    <mergeCell ref="C81:C82"/>
    <mergeCell ref="C84:C85"/>
    <mergeCell ref="C86:C87"/>
    <mergeCell ref="C88:C89"/>
    <mergeCell ref="C90:C91"/>
    <mergeCell ref="C92:C93"/>
    <mergeCell ref="C94:C95"/>
    <mergeCell ref="C96:C97"/>
    <mergeCell ref="C98:C99"/>
    <mergeCell ref="C101:C102"/>
    <mergeCell ref="C103:C104"/>
    <mergeCell ref="C107:C108"/>
    <mergeCell ref="C109:C110"/>
    <mergeCell ref="C112:C113"/>
    <mergeCell ref="C114:C115"/>
    <mergeCell ref="C116:C117"/>
    <mergeCell ref="C121:C122"/>
    <mergeCell ref="C123:C124"/>
    <mergeCell ref="C125:C126"/>
    <mergeCell ref="C127:C128"/>
    <mergeCell ref="C130:C133"/>
    <mergeCell ref="C134:C135"/>
    <mergeCell ref="C136:C137"/>
    <mergeCell ref="D3:D5"/>
    <mergeCell ref="D6:D8"/>
    <mergeCell ref="D9:D10"/>
    <mergeCell ref="D11:D12"/>
    <mergeCell ref="D14:D15"/>
    <mergeCell ref="D16:D20"/>
    <mergeCell ref="D21:D22"/>
    <mergeCell ref="D23:D24"/>
    <mergeCell ref="D26:D27"/>
    <mergeCell ref="D28:D29"/>
    <mergeCell ref="D30:D35"/>
    <mergeCell ref="D36:D37"/>
    <mergeCell ref="D38:D39"/>
    <mergeCell ref="D40:D41"/>
    <mergeCell ref="D43:D44"/>
    <mergeCell ref="D45:D46"/>
    <mergeCell ref="D47:D48"/>
    <mergeCell ref="D49:D50"/>
    <mergeCell ref="D51:D52"/>
    <mergeCell ref="D53:D54"/>
    <mergeCell ref="D56:D57"/>
    <mergeCell ref="D58:D59"/>
    <mergeCell ref="D61:D67"/>
    <mergeCell ref="D68:D69"/>
    <mergeCell ref="D70:D71"/>
    <mergeCell ref="D72:D76"/>
    <mergeCell ref="D77:D78"/>
    <mergeCell ref="D79:D80"/>
    <mergeCell ref="D81:D82"/>
    <mergeCell ref="D84:D85"/>
    <mergeCell ref="D86:D87"/>
    <mergeCell ref="D88:D89"/>
    <mergeCell ref="D90:D91"/>
    <mergeCell ref="D92:D93"/>
    <mergeCell ref="D94:D95"/>
    <mergeCell ref="D96:D97"/>
    <mergeCell ref="D98:D99"/>
    <mergeCell ref="D101:D102"/>
    <mergeCell ref="D103:D104"/>
    <mergeCell ref="D107:D108"/>
    <mergeCell ref="D109:D110"/>
    <mergeCell ref="D112:D113"/>
    <mergeCell ref="D114:D115"/>
    <mergeCell ref="D116:D117"/>
    <mergeCell ref="D121:D122"/>
    <mergeCell ref="D123:D124"/>
    <mergeCell ref="D125:D126"/>
    <mergeCell ref="D127:D128"/>
    <mergeCell ref="D130:D133"/>
    <mergeCell ref="D134:D135"/>
    <mergeCell ref="D136:D137"/>
  </mergeCells>
  <printOptions horizontalCentered="1" verticalCentered="1"/>
  <pageMargins left="0.31" right="0.16" top="0.43" bottom="0.79" header="0.3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2016-08-20T03:17:25Z</cp:lastPrinted>
  <dcterms:created xsi:type="dcterms:W3CDTF">2012-08-04T01:52:36Z</dcterms:created>
  <dcterms:modified xsi:type="dcterms:W3CDTF">2016-08-22T02:43:51Z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