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<sst xmlns="http://schemas.openxmlformats.org/spreadsheetml/2006/main" count="188" uniqueCount="188">
  <si>
    <t>岗位代码</t>
  </si>
  <si>
    <t>周永康</t>
  </si>
  <si>
    <t>蒋建强</t>
  </si>
  <si>
    <t>张帅帅</t>
  </si>
  <si>
    <t>刘志恒</t>
  </si>
  <si>
    <t>赵雷雷</t>
  </si>
  <si>
    <t>吴振国</t>
  </si>
  <si>
    <t>蒋凯凯</t>
  </si>
  <si>
    <t>宣杰杰</t>
  </si>
  <si>
    <t>杨金锋</t>
  </si>
  <si>
    <t>张奇</t>
  </si>
  <si>
    <t>张文广</t>
  </si>
  <si>
    <t>赵洪伟</t>
  </si>
  <si>
    <t>刘杨</t>
  </si>
  <si>
    <t>朱晓彬</t>
  </si>
  <si>
    <t>关存先</t>
  </si>
  <si>
    <t>张旭升</t>
  </si>
  <si>
    <t>辛大伟</t>
  </si>
  <si>
    <t>任程宇</t>
  </si>
  <si>
    <t>周朝朝</t>
  </si>
  <si>
    <t>吕健</t>
  </si>
  <si>
    <t>曾杨</t>
  </si>
  <si>
    <t>邵鹏程</t>
  </si>
  <si>
    <t>陈天祥</t>
  </si>
  <si>
    <t>汪腾</t>
  </si>
  <si>
    <t>杜帅</t>
  </si>
  <si>
    <t>周瑜</t>
  </si>
  <si>
    <t>魏巍</t>
  </si>
  <si>
    <t>刘振</t>
  </si>
  <si>
    <t>刘朝</t>
  </si>
  <si>
    <t>刘阳</t>
  </si>
  <si>
    <t>邵浩楠</t>
  </si>
  <si>
    <t>高立军</t>
  </si>
  <si>
    <t>马文龙</t>
  </si>
  <si>
    <t>施飞翔</t>
  </si>
  <si>
    <t>肖尧</t>
  </si>
  <si>
    <t>翟静元</t>
  </si>
  <si>
    <t>丁浩鹏</t>
  </si>
  <si>
    <t>汪超</t>
  </si>
  <si>
    <t>陈胜洁</t>
  </si>
  <si>
    <t>周强</t>
  </si>
  <si>
    <t>丁金龙</t>
  </si>
  <si>
    <t>辛明</t>
  </si>
  <si>
    <t>秦玉新</t>
  </si>
  <si>
    <t>徐梦雪</t>
  </si>
  <si>
    <t>卞腾飞</t>
  </si>
  <si>
    <t>吴迪</t>
  </si>
  <si>
    <t>纵凯</t>
  </si>
  <si>
    <t>惠宗祥</t>
  </si>
  <si>
    <t>马子俊</t>
  </si>
  <si>
    <t>王子豪</t>
  </si>
  <si>
    <t>张冬冬</t>
  </si>
  <si>
    <t>焦文康</t>
  </si>
  <si>
    <t>张帅</t>
  </si>
  <si>
    <t>王西凤</t>
  </si>
  <si>
    <t>路勇智</t>
  </si>
  <si>
    <t>周胜伟</t>
  </si>
  <si>
    <t>徐京</t>
  </si>
  <si>
    <t>黄雷</t>
  </si>
  <si>
    <t>刘凯</t>
  </si>
  <si>
    <t>赵丁丁</t>
  </si>
  <si>
    <t>惠蒙</t>
  </si>
  <si>
    <t>黄洋</t>
  </si>
  <si>
    <t>陈克鹏</t>
  </si>
  <si>
    <t>陈令勇</t>
  </si>
  <si>
    <t>尚杰</t>
  </si>
  <si>
    <t>牛飞龙</t>
  </si>
  <si>
    <t>王富强</t>
  </si>
  <si>
    <t>陈梦祥</t>
  </si>
  <si>
    <t>赵明</t>
  </si>
  <si>
    <t>罗成龙</t>
  </si>
  <si>
    <t>邹长喜</t>
  </si>
  <si>
    <t>张培煜</t>
  </si>
  <si>
    <t>赵子明</t>
  </si>
  <si>
    <t>赵博</t>
  </si>
  <si>
    <t>何勇</t>
  </si>
  <si>
    <t>陈栋</t>
  </si>
  <si>
    <t>李俗腾</t>
  </si>
  <si>
    <t>吴增银</t>
  </si>
  <si>
    <t>朱光</t>
  </si>
  <si>
    <t>段燊瑞</t>
  </si>
  <si>
    <t>王朋</t>
  </si>
  <si>
    <t>颜鹏</t>
  </si>
  <si>
    <t>孟起龙</t>
  </si>
  <si>
    <t>陈志强</t>
  </si>
  <si>
    <t xml:space="preserve">陈旭 </t>
  </si>
  <si>
    <t>张文康</t>
  </si>
  <si>
    <t>程欣生</t>
  </si>
  <si>
    <t>邵守言</t>
  </si>
  <si>
    <t>杨云启</t>
  </si>
  <si>
    <t>序号</t>
  </si>
  <si>
    <t>姓名</t>
  </si>
  <si>
    <t>准考证号</t>
  </si>
  <si>
    <t>2016010302</t>
  </si>
  <si>
    <t>2016010224</t>
  </si>
  <si>
    <t>2016010324</t>
  </si>
  <si>
    <t>2016010218</t>
  </si>
  <si>
    <t>2016010119</t>
  </si>
  <si>
    <t>2016010208</t>
  </si>
  <si>
    <t>2016010310</t>
  </si>
  <si>
    <t>2016010325</t>
  </si>
  <si>
    <t>2016010106</t>
  </si>
  <si>
    <t>2016010107</t>
  </si>
  <si>
    <t>2016010115</t>
  </si>
  <si>
    <t>2016010227</t>
  </si>
  <si>
    <t>2016010116</t>
  </si>
  <si>
    <t>2016010121</t>
  </si>
  <si>
    <t>2016010308</t>
  </si>
  <si>
    <t>2016010209</t>
  </si>
  <si>
    <t>2016010110</t>
  </si>
  <si>
    <t>2016010210</t>
  </si>
  <si>
    <t>2016010126</t>
  </si>
  <si>
    <t>2016010202</t>
  </si>
  <si>
    <t>2016010306</t>
  </si>
  <si>
    <t>2016010223</t>
  </si>
  <si>
    <t>2016010315</t>
  </si>
  <si>
    <t>2016010129</t>
  </si>
  <si>
    <t>2016010206</t>
  </si>
  <si>
    <t>2016010322</t>
  </si>
  <si>
    <t>2016010118</t>
  </si>
  <si>
    <t>2016010401</t>
  </si>
  <si>
    <t>2016010216</t>
  </si>
  <si>
    <t>2016010317</t>
  </si>
  <si>
    <t>2016010122</t>
  </si>
  <si>
    <t>2016010204</t>
  </si>
  <si>
    <t>2016010407</t>
  </si>
  <si>
    <t>2016010108</t>
  </si>
  <si>
    <t>2016010101</t>
  </si>
  <si>
    <t>2016010214</t>
  </si>
  <si>
    <t>2016010319</t>
  </si>
  <si>
    <t>2016010102</t>
  </si>
  <si>
    <t>2016010125</t>
  </si>
  <si>
    <t>2016010311</t>
  </si>
  <si>
    <t>2016010228</t>
  </si>
  <si>
    <t>2016010128</t>
  </si>
  <si>
    <t>2016010130</t>
  </si>
  <si>
    <t>2016010211</t>
  </si>
  <si>
    <t>2016010312</t>
  </si>
  <si>
    <t>2016010330</t>
  </si>
  <si>
    <t>2016010405</t>
  </si>
  <si>
    <t>2016010219</t>
  </si>
  <si>
    <t>2016010104</t>
  </si>
  <si>
    <t>2016010203</t>
  </si>
  <si>
    <t>2016010111</t>
  </si>
  <si>
    <t>2016010314</t>
  </si>
  <si>
    <t>2016010230</t>
  </si>
  <si>
    <t>2016010402</t>
  </si>
  <si>
    <t>2016010328</t>
  </si>
  <si>
    <t>2016010303</t>
  </si>
  <si>
    <t>2016010406</t>
  </si>
  <si>
    <t>2016010114</t>
  </si>
  <si>
    <t>2016010222</t>
  </si>
  <si>
    <t>2016010320</t>
  </si>
  <si>
    <t>2016010205</t>
  </si>
  <si>
    <t>2016010225</t>
  </si>
  <si>
    <t>2016010213</t>
  </si>
  <si>
    <t>2016010307</t>
  </si>
  <si>
    <t>2016010318</t>
  </si>
  <si>
    <t>2016010207</t>
  </si>
  <si>
    <t>2016010124</t>
  </si>
  <si>
    <t>2016010117</t>
  </si>
  <si>
    <t>2016010109</t>
  </si>
  <si>
    <t>2016010103</t>
  </si>
  <si>
    <t>2016010127</t>
  </si>
  <si>
    <t>2016010316</t>
  </si>
  <si>
    <t>2016010403</t>
  </si>
  <si>
    <t>2016010217</t>
  </si>
  <si>
    <t>2016010215</t>
  </si>
  <si>
    <t>2016020417</t>
  </si>
  <si>
    <t>2016020413</t>
  </si>
  <si>
    <t>2016020419</t>
  </si>
  <si>
    <t>2016020411</t>
  </si>
  <si>
    <t>2016020418</t>
  </si>
  <si>
    <t>2016020408</t>
  </si>
  <si>
    <t>2016020421</t>
  </si>
  <si>
    <t>2016020414</t>
  </si>
  <si>
    <t>2016020415</t>
  </si>
  <si>
    <t>2016020410</t>
  </si>
  <si>
    <t>2016020420</t>
  </si>
  <si>
    <t>2016020409</t>
  </si>
  <si>
    <t>2016020412</t>
  </si>
  <si>
    <t>2016020416</t>
  </si>
  <si>
    <t>笔试成绩</t>
  </si>
  <si>
    <t>笔试成绩*0.6</t>
  </si>
  <si>
    <t>面试成绩</t>
  </si>
  <si>
    <t>面试成绩*0.4</t>
  </si>
  <si>
    <t>合成总成绩</t>
  </si>
  <si>
    <t>濉溪县公安局2016年公开招聘辅警合成总成绩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</si>
</sst>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</numFmts>
  <fonts count="25">
    <font>
      <sz val="12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5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72">
      <selection activeCell="F78" sqref="F78:I78"/>
    </sheetView>
  </sheetViews>
  <sheetFormatPr defaultColWidth="9.00390625" defaultRowHeight="14.25"/>
  <cols>
    <col min="1" max="1" width="4.875" style="3" customWidth="1"/>
    <col min="2" max="2" width="9.00390625" style="3" customWidth="1"/>
    <col min="3" max="3" width="8.75390625" style="4" customWidth="1"/>
    <col min="4" max="4" width="11.875" style="10" customWidth="1"/>
    <col min="5" max="5" width="9.00390625" style="3" customWidth="1"/>
    <col min="6" max="6" width="9.00390625" style="16" customWidth="1"/>
    <col min="7" max="7" width="9.25390625" style="16" customWidth="1"/>
    <col min="8" max="9" width="9.00390625" style="16" customWidth="1"/>
    <col min="10" max="16384" width="9.00390625" style="3" customWidth="1"/>
  </cols>
  <sheetData>
    <row r="1" spans="1:9" ht="50.25" customHeight="1">
      <c r="A1" s="22" t="s">
        <v>187</v>
      </c>
      <c r="B1" s="22"/>
      <c r="C1" s="22"/>
      <c r="D1" s="22"/>
      <c r="E1" s="22"/>
      <c r="F1" s="22"/>
      <c r="G1" s="22"/>
      <c r="H1" s="22"/>
      <c r="I1" s="22"/>
    </row>
    <row r="2" spans="1:9" s="14" customFormat="1" ht="35.25" customHeight="1">
      <c r="A2" s="12" t="s">
        <v>90</v>
      </c>
      <c r="B2" s="12" t="s">
        <v>0</v>
      </c>
      <c r="C2" s="13" t="s">
        <v>91</v>
      </c>
      <c r="D2" s="12" t="s">
        <v>92</v>
      </c>
      <c r="E2" s="12" t="s">
        <v>182</v>
      </c>
      <c r="F2" s="17" t="s">
        <v>183</v>
      </c>
      <c r="G2" s="18" t="s">
        <v>184</v>
      </c>
      <c r="H2" s="18" t="s">
        <v>185</v>
      </c>
      <c r="I2" s="18" t="s">
        <v>186</v>
      </c>
    </row>
    <row r="3" spans="1:9" ht="28.5" customHeight="1">
      <c r="A3" s="7">
        <v>1</v>
      </c>
      <c r="B3" s="7">
        <v>201601</v>
      </c>
      <c r="C3" s="6" t="s">
        <v>48</v>
      </c>
      <c r="D3" s="11" t="s">
        <v>93</v>
      </c>
      <c r="E3" s="15">
        <v>77.6</v>
      </c>
      <c r="F3" s="19">
        <f>E3*0.6</f>
        <v>46.559999999999995</v>
      </c>
      <c r="G3" s="19">
        <v>78.2</v>
      </c>
      <c r="H3" s="19">
        <f>G3*0.4</f>
        <v>31.28</v>
      </c>
      <c r="I3" s="19">
        <f>F3+H3</f>
        <v>77.84</v>
      </c>
    </row>
    <row r="4" spans="1:9" ht="28.5" customHeight="1">
      <c r="A4" s="7">
        <v>2</v>
      </c>
      <c r="B4" s="7">
        <v>201601</v>
      </c>
      <c r="C4" s="6" t="s">
        <v>45</v>
      </c>
      <c r="D4" s="11" t="s">
        <v>94</v>
      </c>
      <c r="E4" s="15">
        <v>76.4</v>
      </c>
      <c r="F4" s="19">
        <f aca="true" t="shared" si="0" ref="F4:F67">E4*0.6</f>
        <v>45.84</v>
      </c>
      <c r="G4" s="19">
        <v>81.4</v>
      </c>
      <c r="H4" s="19">
        <f aca="true" t="shared" si="1" ref="H4:H67">G4*0.4</f>
        <v>32.56</v>
      </c>
      <c r="I4" s="19">
        <f aca="true" t="shared" si="2" ref="I4:I67">F4+H4</f>
        <v>78.4</v>
      </c>
    </row>
    <row r="5" spans="1:9" ht="28.5" customHeight="1">
      <c r="A5" s="7">
        <v>3</v>
      </c>
      <c r="B5" s="7">
        <v>201601</v>
      </c>
      <c r="C5" s="6" t="s">
        <v>64</v>
      </c>
      <c r="D5" s="11" t="s">
        <v>95</v>
      </c>
      <c r="E5" s="15">
        <v>75.7</v>
      </c>
      <c r="F5" s="19">
        <f t="shared" si="0"/>
        <v>45.42</v>
      </c>
      <c r="G5" s="19">
        <v>72.6</v>
      </c>
      <c r="H5" s="19">
        <f t="shared" si="1"/>
        <v>29.04</v>
      </c>
      <c r="I5" s="19">
        <f t="shared" si="2"/>
        <v>74.46000000000001</v>
      </c>
    </row>
    <row r="6" spans="1:9" ht="28.5" customHeight="1">
      <c r="A6" s="7">
        <v>4</v>
      </c>
      <c r="B6" s="7">
        <v>201601</v>
      </c>
      <c r="C6" s="6" t="s">
        <v>43</v>
      </c>
      <c r="D6" s="11" t="s">
        <v>96</v>
      </c>
      <c r="E6" s="15">
        <v>75.4</v>
      </c>
      <c r="F6" s="19">
        <f t="shared" si="0"/>
        <v>45.24</v>
      </c>
      <c r="G6" s="19">
        <v>70.8</v>
      </c>
      <c r="H6" s="19">
        <f t="shared" si="1"/>
        <v>28.32</v>
      </c>
      <c r="I6" s="19">
        <f t="shared" si="2"/>
        <v>73.56</v>
      </c>
    </row>
    <row r="7" spans="1:9" ht="28.5" customHeight="1">
      <c r="A7" s="7">
        <v>5</v>
      </c>
      <c r="B7" s="7">
        <v>201601</v>
      </c>
      <c r="C7" s="6" t="s">
        <v>19</v>
      </c>
      <c r="D7" s="11" t="s">
        <v>97</v>
      </c>
      <c r="E7" s="15">
        <v>74.8</v>
      </c>
      <c r="F7" s="19">
        <f t="shared" si="0"/>
        <v>44.879999999999995</v>
      </c>
      <c r="G7" s="19">
        <v>72</v>
      </c>
      <c r="H7" s="19">
        <f t="shared" si="1"/>
        <v>28.8</v>
      </c>
      <c r="I7" s="19">
        <f t="shared" si="2"/>
        <v>73.67999999999999</v>
      </c>
    </row>
    <row r="8" spans="1:9" ht="28.5" customHeight="1">
      <c r="A8" s="7">
        <v>6</v>
      </c>
      <c r="B8" s="7">
        <v>201601</v>
      </c>
      <c r="C8" s="6" t="s">
        <v>34</v>
      </c>
      <c r="D8" s="11" t="s">
        <v>98</v>
      </c>
      <c r="E8" s="15">
        <v>74.5</v>
      </c>
      <c r="F8" s="19">
        <f t="shared" si="0"/>
        <v>44.699999999999996</v>
      </c>
      <c r="G8" s="19">
        <v>74.2</v>
      </c>
      <c r="H8" s="19">
        <f t="shared" si="1"/>
        <v>29.680000000000003</v>
      </c>
      <c r="I8" s="19">
        <f t="shared" si="2"/>
        <v>74.38</v>
      </c>
    </row>
    <row r="9" spans="1:9" ht="28.5" customHeight="1">
      <c r="A9" s="7">
        <v>7</v>
      </c>
      <c r="B9" s="7">
        <v>201601</v>
      </c>
      <c r="C9" s="6" t="s">
        <v>53</v>
      </c>
      <c r="D9" s="11" t="s">
        <v>99</v>
      </c>
      <c r="E9" s="15">
        <v>74.2</v>
      </c>
      <c r="F9" s="19">
        <f t="shared" si="0"/>
        <v>44.52</v>
      </c>
      <c r="G9" s="19">
        <v>71.2</v>
      </c>
      <c r="H9" s="19">
        <f t="shared" si="1"/>
        <v>28.480000000000004</v>
      </c>
      <c r="I9" s="19">
        <f t="shared" si="2"/>
        <v>73</v>
      </c>
    </row>
    <row r="10" spans="1:9" ht="28.5" customHeight="1">
      <c r="A10" s="7">
        <v>8</v>
      </c>
      <c r="B10" s="7">
        <v>201601</v>
      </c>
      <c r="C10" s="6" t="s">
        <v>65</v>
      </c>
      <c r="D10" s="11" t="s">
        <v>100</v>
      </c>
      <c r="E10" s="15">
        <v>73.7</v>
      </c>
      <c r="F10" s="19">
        <f t="shared" si="0"/>
        <v>44.22</v>
      </c>
      <c r="G10" s="19">
        <v>74.2</v>
      </c>
      <c r="H10" s="19">
        <f t="shared" si="1"/>
        <v>29.680000000000003</v>
      </c>
      <c r="I10" s="19">
        <f t="shared" si="2"/>
        <v>73.9</v>
      </c>
    </row>
    <row r="11" spans="1:9" ht="28.5" customHeight="1">
      <c r="A11" s="7">
        <v>9</v>
      </c>
      <c r="B11" s="7">
        <v>201601</v>
      </c>
      <c r="C11" s="6" t="s">
        <v>8</v>
      </c>
      <c r="D11" s="11" t="s">
        <v>101</v>
      </c>
      <c r="E11" s="15">
        <v>73.2</v>
      </c>
      <c r="F11" s="19">
        <f t="shared" si="0"/>
        <v>43.92</v>
      </c>
      <c r="G11" s="19">
        <v>66.8</v>
      </c>
      <c r="H11" s="19">
        <f t="shared" si="1"/>
        <v>26.72</v>
      </c>
      <c r="I11" s="19">
        <f t="shared" si="2"/>
        <v>70.64</v>
      </c>
    </row>
    <row r="12" spans="1:9" ht="28.5" customHeight="1">
      <c r="A12" s="7">
        <v>10</v>
      </c>
      <c r="B12" s="7">
        <v>201601</v>
      </c>
      <c r="C12" s="8" t="s">
        <v>9</v>
      </c>
      <c r="D12" s="11" t="s">
        <v>102</v>
      </c>
      <c r="E12" s="15">
        <v>73.1</v>
      </c>
      <c r="F12" s="19">
        <f t="shared" si="0"/>
        <v>43.85999999999999</v>
      </c>
      <c r="G12" s="19">
        <v>69.4</v>
      </c>
      <c r="H12" s="19">
        <f t="shared" si="1"/>
        <v>27.760000000000005</v>
      </c>
      <c r="I12" s="19">
        <f t="shared" si="2"/>
        <v>71.62</v>
      </c>
    </row>
    <row r="13" spans="1:9" ht="28.5" customHeight="1">
      <c r="A13" s="7">
        <v>11</v>
      </c>
      <c r="B13" s="7">
        <v>201601</v>
      </c>
      <c r="C13" s="6" t="s">
        <v>15</v>
      </c>
      <c r="D13" s="11" t="s">
        <v>103</v>
      </c>
      <c r="E13" s="15">
        <v>72.6</v>
      </c>
      <c r="F13" s="19">
        <f t="shared" si="0"/>
        <v>43.559999999999995</v>
      </c>
      <c r="G13" s="19">
        <v>71.6</v>
      </c>
      <c r="H13" s="19">
        <f t="shared" si="1"/>
        <v>28.64</v>
      </c>
      <c r="I13" s="19">
        <f t="shared" si="2"/>
        <v>72.19999999999999</v>
      </c>
    </row>
    <row r="14" spans="1:9" ht="28.5" customHeight="1">
      <c r="A14" s="7">
        <v>12</v>
      </c>
      <c r="B14" s="7">
        <v>201601</v>
      </c>
      <c r="C14" s="6" t="s">
        <v>1</v>
      </c>
      <c r="D14" s="11" t="s">
        <v>104</v>
      </c>
      <c r="E14" s="15">
        <v>72.3</v>
      </c>
      <c r="F14" s="19">
        <f t="shared" si="0"/>
        <v>43.379999999999995</v>
      </c>
      <c r="G14" s="19">
        <v>71.2</v>
      </c>
      <c r="H14" s="19">
        <f t="shared" si="1"/>
        <v>28.480000000000004</v>
      </c>
      <c r="I14" s="19">
        <f t="shared" si="2"/>
        <v>71.86</v>
      </c>
    </row>
    <row r="15" spans="1:9" s="2" customFormat="1" ht="28.5" customHeight="1">
      <c r="A15" s="7">
        <v>13</v>
      </c>
      <c r="B15" s="7">
        <v>201601</v>
      </c>
      <c r="C15" s="9" t="s">
        <v>16</v>
      </c>
      <c r="D15" s="11" t="s">
        <v>105</v>
      </c>
      <c r="E15" s="15">
        <v>71.8</v>
      </c>
      <c r="F15" s="19">
        <f t="shared" si="0"/>
        <v>43.08</v>
      </c>
      <c r="G15" s="20">
        <v>65.4</v>
      </c>
      <c r="H15" s="19">
        <f t="shared" si="1"/>
        <v>26.160000000000004</v>
      </c>
      <c r="I15" s="19">
        <f t="shared" si="2"/>
        <v>69.24000000000001</v>
      </c>
    </row>
    <row r="16" spans="1:9" ht="28.5" customHeight="1">
      <c r="A16" s="7">
        <v>14</v>
      </c>
      <c r="B16" s="7">
        <v>201601</v>
      </c>
      <c r="C16" s="6" t="s">
        <v>20</v>
      </c>
      <c r="D16" s="11" t="s">
        <v>106</v>
      </c>
      <c r="E16" s="15">
        <v>71.6</v>
      </c>
      <c r="F16" s="19">
        <f t="shared" si="0"/>
        <v>42.959999999999994</v>
      </c>
      <c r="G16" s="19"/>
      <c r="H16" s="19">
        <f t="shared" si="1"/>
        <v>0</v>
      </c>
      <c r="I16" s="19">
        <f t="shared" si="2"/>
        <v>42.959999999999994</v>
      </c>
    </row>
    <row r="17" spans="1:9" ht="28.5" customHeight="1">
      <c r="A17" s="7">
        <v>15</v>
      </c>
      <c r="B17" s="7">
        <v>201601</v>
      </c>
      <c r="C17" s="6" t="s">
        <v>52</v>
      </c>
      <c r="D17" s="11" t="s">
        <v>107</v>
      </c>
      <c r="E17" s="15">
        <v>71.5</v>
      </c>
      <c r="F17" s="19">
        <f t="shared" si="0"/>
        <v>42.9</v>
      </c>
      <c r="G17" s="19">
        <v>72.4</v>
      </c>
      <c r="H17" s="19">
        <f t="shared" si="1"/>
        <v>28.960000000000004</v>
      </c>
      <c r="I17" s="19">
        <f t="shared" si="2"/>
        <v>71.86</v>
      </c>
    </row>
    <row r="18" spans="1:9" ht="28.5" customHeight="1">
      <c r="A18" s="7">
        <v>16</v>
      </c>
      <c r="B18" s="7">
        <v>201601</v>
      </c>
      <c r="C18" s="6" t="s">
        <v>35</v>
      </c>
      <c r="D18" s="11" t="s">
        <v>108</v>
      </c>
      <c r="E18" s="15">
        <v>69.6</v>
      </c>
      <c r="F18" s="19">
        <f t="shared" si="0"/>
        <v>41.76</v>
      </c>
      <c r="G18" s="19">
        <v>80.6</v>
      </c>
      <c r="H18" s="19">
        <f t="shared" si="1"/>
        <v>32.24</v>
      </c>
      <c r="I18" s="19">
        <f t="shared" si="2"/>
        <v>74</v>
      </c>
    </row>
    <row r="19" spans="1:9" ht="28.5" customHeight="1">
      <c r="A19" s="7">
        <v>17</v>
      </c>
      <c r="B19" s="7">
        <v>201601</v>
      </c>
      <c r="C19" s="6" t="s">
        <v>12</v>
      </c>
      <c r="D19" s="11" t="s">
        <v>109</v>
      </c>
      <c r="E19" s="15">
        <v>68.9</v>
      </c>
      <c r="F19" s="19">
        <f t="shared" si="0"/>
        <v>41.34</v>
      </c>
      <c r="G19" s="19">
        <v>75.8</v>
      </c>
      <c r="H19" s="19">
        <f t="shared" si="1"/>
        <v>30.32</v>
      </c>
      <c r="I19" s="19">
        <f t="shared" si="2"/>
        <v>71.66</v>
      </c>
    </row>
    <row r="20" spans="1:9" ht="28.5" customHeight="1">
      <c r="A20" s="7">
        <v>18</v>
      </c>
      <c r="B20" s="7">
        <v>201601</v>
      </c>
      <c r="C20" s="6" t="s">
        <v>36</v>
      </c>
      <c r="D20" s="11" t="s">
        <v>110</v>
      </c>
      <c r="E20" s="15">
        <v>67.8</v>
      </c>
      <c r="F20" s="19">
        <f t="shared" si="0"/>
        <v>40.68</v>
      </c>
      <c r="G20" s="19">
        <v>71.6</v>
      </c>
      <c r="H20" s="19">
        <f t="shared" si="1"/>
        <v>28.64</v>
      </c>
      <c r="I20" s="19">
        <f t="shared" si="2"/>
        <v>69.32</v>
      </c>
    </row>
    <row r="21" spans="1:9" ht="28.5" customHeight="1">
      <c r="A21" s="7">
        <v>19</v>
      </c>
      <c r="B21" s="7">
        <v>201601</v>
      </c>
      <c r="C21" s="6" t="s">
        <v>24</v>
      </c>
      <c r="D21" s="11" t="s">
        <v>111</v>
      </c>
      <c r="E21" s="15">
        <v>67.6</v>
      </c>
      <c r="F21" s="19">
        <f t="shared" si="0"/>
        <v>40.559999999999995</v>
      </c>
      <c r="G21" s="19">
        <v>70</v>
      </c>
      <c r="H21" s="19">
        <f t="shared" si="1"/>
        <v>28</v>
      </c>
      <c r="I21" s="19">
        <f t="shared" si="2"/>
        <v>68.56</v>
      </c>
    </row>
    <row r="22" spans="1:9" ht="28.5" customHeight="1">
      <c r="A22" s="7">
        <v>20</v>
      </c>
      <c r="B22" s="7">
        <v>201601</v>
      </c>
      <c r="C22" s="6" t="s">
        <v>89</v>
      </c>
      <c r="D22" s="11" t="s">
        <v>112</v>
      </c>
      <c r="E22" s="15">
        <v>67.6</v>
      </c>
      <c r="F22" s="19">
        <f t="shared" si="0"/>
        <v>40.559999999999995</v>
      </c>
      <c r="G22" s="19">
        <v>79.4</v>
      </c>
      <c r="H22" s="19">
        <f t="shared" si="1"/>
        <v>31.760000000000005</v>
      </c>
      <c r="I22" s="19">
        <f t="shared" si="2"/>
        <v>72.32</v>
      </c>
    </row>
    <row r="23" spans="1:9" ht="28.5" customHeight="1">
      <c r="A23" s="7">
        <v>21</v>
      </c>
      <c r="B23" s="7">
        <v>201601</v>
      </c>
      <c r="C23" s="6" t="s">
        <v>50</v>
      </c>
      <c r="D23" s="11" t="s">
        <v>113</v>
      </c>
      <c r="E23" s="15">
        <v>67.6</v>
      </c>
      <c r="F23" s="19">
        <f t="shared" si="0"/>
        <v>40.559999999999995</v>
      </c>
      <c r="G23" s="19">
        <v>72.8</v>
      </c>
      <c r="H23" s="19">
        <f t="shared" si="1"/>
        <v>29.12</v>
      </c>
      <c r="I23" s="19">
        <f t="shared" si="2"/>
        <v>69.67999999999999</v>
      </c>
    </row>
    <row r="24" spans="1:9" ht="28.5" customHeight="1">
      <c r="A24" s="7">
        <v>22</v>
      </c>
      <c r="B24" s="7">
        <v>201601</v>
      </c>
      <c r="C24" s="6" t="s">
        <v>46</v>
      </c>
      <c r="D24" s="11" t="s">
        <v>114</v>
      </c>
      <c r="E24" s="15">
        <v>67.4</v>
      </c>
      <c r="F24" s="19">
        <f t="shared" si="0"/>
        <v>40.440000000000005</v>
      </c>
      <c r="G24" s="19">
        <v>78.2</v>
      </c>
      <c r="H24" s="19">
        <f t="shared" si="1"/>
        <v>31.28</v>
      </c>
      <c r="I24" s="19">
        <f t="shared" si="2"/>
        <v>71.72</v>
      </c>
    </row>
    <row r="25" spans="1:9" ht="28.5" customHeight="1">
      <c r="A25" s="7">
        <v>23</v>
      </c>
      <c r="B25" s="7">
        <v>201601</v>
      </c>
      <c r="C25" s="6" t="s">
        <v>57</v>
      </c>
      <c r="D25" s="11" t="s">
        <v>115</v>
      </c>
      <c r="E25" s="15">
        <v>66.5</v>
      </c>
      <c r="F25" s="19">
        <f t="shared" si="0"/>
        <v>39.9</v>
      </c>
      <c r="G25" s="19">
        <v>76.6</v>
      </c>
      <c r="H25" s="19">
        <f t="shared" si="1"/>
        <v>30.64</v>
      </c>
      <c r="I25" s="19">
        <f t="shared" si="2"/>
        <v>70.53999999999999</v>
      </c>
    </row>
    <row r="26" spans="1:9" ht="28.5" customHeight="1">
      <c r="A26" s="7">
        <v>24</v>
      </c>
      <c r="B26" s="7">
        <v>201601</v>
      </c>
      <c r="C26" s="6" t="s">
        <v>27</v>
      </c>
      <c r="D26" s="11" t="s">
        <v>116</v>
      </c>
      <c r="E26" s="15">
        <v>66.3</v>
      </c>
      <c r="F26" s="19">
        <f t="shared" si="0"/>
        <v>39.779999999999994</v>
      </c>
      <c r="G26" s="19">
        <v>67.2</v>
      </c>
      <c r="H26" s="19">
        <f t="shared" si="1"/>
        <v>26.880000000000003</v>
      </c>
      <c r="I26" s="19">
        <f t="shared" si="2"/>
        <v>66.66</v>
      </c>
    </row>
    <row r="27" spans="1:9" ht="28.5" customHeight="1">
      <c r="A27" s="7">
        <v>25</v>
      </c>
      <c r="B27" s="7">
        <v>201601</v>
      </c>
      <c r="C27" s="6" t="s">
        <v>32</v>
      </c>
      <c r="D27" s="11" t="s">
        <v>117</v>
      </c>
      <c r="E27" s="15">
        <v>66</v>
      </c>
      <c r="F27" s="19">
        <f t="shared" si="0"/>
        <v>39.6</v>
      </c>
      <c r="G27" s="19">
        <v>70.4</v>
      </c>
      <c r="H27" s="19">
        <f t="shared" si="1"/>
        <v>28.160000000000004</v>
      </c>
      <c r="I27" s="19">
        <f t="shared" si="2"/>
        <v>67.76</v>
      </c>
    </row>
    <row r="28" spans="1:9" ht="28.5" customHeight="1">
      <c r="A28" s="7">
        <v>26</v>
      </c>
      <c r="B28" s="7">
        <v>201601</v>
      </c>
      <c r="C28" s="6" t="s">
        <v>63</v>
      </c>
      <c r="D28" s="11" t="s">
        <v>118</v>
      </c>
      <c r="E28" s="15">
        <v>65.9</v>
      </c>
      <c r="F28" s="19">
        <f t="shared" si="0"/>
        <v>39.54</v>
      </c>
      <c r="G28" s="19">
        <v>76.8</v>
      </c>
      <c r="H28" s="19">
        <f t="shared" si="1"/>
        <v>30.72</v>
      </c>
      <c r="I28" s="19">
        <f t="shared" si="2"/>
        <v>70.25999999999999</v>
      </c>
    </row>
    <row r="29" spans="1:9" ht="28.5" customHeight="1">
      <c r="A29" s="7">
        <v>27</v>
      </c>
      <c r="B29" s="7">
        <v>201601</v>
      </c>
      <c r="C29" s="6" t="s">
        <v>18</v>
      </c>
      <c r="D29" s="11" t="s">
        <v>119</v>
      </c>
      <c r="E29" s="15">
        <v>65.7</v>
      </c>
      <c r="F29" s="19">
        <f t="shared" si="0"/>
        <v>39.42</v>
      </c>
      <c r="G29" s="19">
        <v>69.2</v>
      </c>
      <c r="H29" s="19">
        <f t="shared" si="1"/>
        <v>27.680000000000003</v>
      </c>
      <c r="I29" s="19">
        <f t="shared" si="2"/>
        <v>67.10000000000001</v>
      </c>
    </row>
    <row r="30" spans="1:9" ht="28.5" customHeight="1">
      <c r="A30" s="7">
        <v>28</v>
      </c>
      <c r="B30" s="7">
        <v>201601</v>
      </c>
      <c r="C30" s="6" t="s">
        <v>67</v>
      </c>
      <c r="D30" s="11" t="s">
        <v>120</v>
      </c>
      <c r="E30" s="15">
        <v>65.1</v>
      </c>
      <c r="F30" s="19">
        <f t="shared" si="0"/>
        <v>39.059999999999995</v>
      </c>
      <c r="G30" s="19">
        <v>67.6</v>
      </c>
      <c r="H30" s="19">
        <f t="shared" si="1"/>
        <v>27.04</v>
      </c>
      <c r="I30" s="19">
        <f t="shared" si="2"/>
        <v>66.1</v>
      </c>
    </row>
    <row r="31" spans="1:9" ht="28.5" customHeight="1">
      <c r="A31" s="7">
        <v>29</v>
      </c>
      <c r="B31" s="7">
        <v>201601</v>
      </c>
      <c r="C31" s="6" t="s">
        <v>41</v>
      </c>
      <c r="D31" s="11" t="s">
        <v>121</v>
      </c>
      <c r="E31" s="15">
        <v>65</v>
      </c>
      <c r="F31" s="19">
        <f t="shared" si="0"/>
        <v>39</v>
      </c>
      <c r="G31" s="19">
        <v>68.4</v>
      </c>
      <c r="H31" s="19">
        <f t="shared" si="1"/>
        <v>27.360000000000003</v>
      </c>
      <c r="I31" s="19">
        <f t="shared" si="2"/>
        <v>66.36</v>
      </c>
    </row>
    <row r="32" spans="1:9" ht="28.5" customHeight="1">
      <c r="A32" s="7">
        <v>30</v>
      </c>
      <c r="B32" s="7">
        <v>201601</v>
      </c>
      <c r="C32" s="6" t="s">
        <v>59</v>
      </c>
      <c r="D32" s="11" t="s">
        <v>122</v>
      </c>
      <c r="E32" s="15">
        <v>65</v>
      </c>
      <c r="F32" s="19">
        <f t="shared" si="0"/>
        <v>39</v>
      </c>
      <c r="G32" s="19">
        <v>69.6</v>
      </c>
      <c r="H32" s="19">
        <f t="shared" si="1"/>
        <v>27.84</v>
      </c>
      <c r="I32" s="19">
        <f t="shared" si="2"/>
        <v>66.84</v>
      </c>
    </row>
    <row r="33" spans="1:9" ht="28.5" customHeight="1">
      <c r="A33" s="7">
        <v>31</v>
      </c>
      <c r="B33" s="7">
        <v>201601</v>
      </c>
      <c r="C33" s="6" t="s">
        <v>21</v>
      </c>
      <c r="D33" s="11" t="s">
        <v>123</v>
      </c>
      <c r="E33" s="15">
        <v>64.5</v>
      </c>
      <c r="F33" s="19">
        <f t="shared" si="0"/>
        <v>38.699999999999996</v>
      </c>
      <c r="G33" s="19">
        <v>74.4</v>
      </c>
      <c r="H33" s="19">
        <f t="shared" si="1"/>
        <v>29.760000000000005</v>
      </c>
      <c r="I33" s="19">
        <f t="shared" si="2"/>
        <v>68.46000000000001</v>
      </c>
    </row>
    <row r="34" spans="1:9" ht="28.5" customHeight="1">
      <c r="A34" s="7">
        <v>32</v>
      </c>
      <c r="B34" s="7">
        <v>201601</v>
      </c>
      <c r="C34" s="6" t="s">
        <v>30</v>
      </c>
      <c r="D34" s="11" t="s">
        <v>124</v>
      </c>
      <c r="E34" s="15">
        <v>64.1</v>
      </c>
      <c r="F34" s="19">
        <f t="shared" si="0"/>
        <v>38.459999999999994</v>
      </c>
      <c r="G34" s="19">
        <v>75.4</v>
      </c>
      <c r="H34" s="19">
        <f t="shared" si="1"/>
        <v>30.160000000000004</v>
      </c>
      <c r="I34" s="19">
        <f t="shared" si="2"/>
        <v>68.62</v>
      </c>
    </row>
    <row r="35" spans="1:9" ht="28.5" customHeight="1">
      <c r="A35" s="7">
        <v>33</v>
      </c>
      <c r="B35" s="7">
        <v>201601</v>
      </c>
      <c r="C35" s="6" t="s">
        <v>87</v>
      </c>
      <c r="D35" s="11" t="s">
        <v>125</v>
      </c>
      <c r="E35" s="15">
        <v>64</v>
      </c>
      <c r="F35" s="19">
        <f t="shared" si="0"/>
        <v>38.4</v>
      </c>
      <c r="G35" s="19">
        <v>70.6</v>
      </c>
      <c r="H35" s="19">
        <f t="shared" si="1"/>
        <v>28.24</v>
      </c>
      <c r="I35" s="19">
        <f t="shared" si="2"/>
        <v>66.64</v>
      </c>
    </row>
    <row r="36" spans="1:9" ht="28.5" customHeight="1">
      <c r="A36" s="7">
        <v>34</v>
      </c>
      <c r="B36" s="7">
        <v>201601</v>
      </c>
      <c r="C36" s="6" t="s">
        <v>10</v>
      </c>
      <c r="D36" s="11" t="s">
        <v>126</v>
      </c>
      <c r="E36" s="15">
        <v>63.7</v>
      </c>
      <c r="F36" s="19">
        <f t="shared" si="0"/>
        <v>38.22</v>
      </c>
      <c r="G36" s="19">
        <v>77</v>
      </c>
      <c r="H36" s="19">
        <f t="shared" si="1"/>
        <v>30.8</v>
      </c>
      <c r="I36" s="19">
        <f t="shared" si="2"/>
        <v>69.02</v>
      </c>
    </row>
    <row r="37" spans="1:9" ht="28.5" customHeight="1">
      <c r="A37" s="7">
        <v>35</v>
      </c>
      <c r="B37" s="7">
        <v>201601</v>
      </c>
      <c r="C37" s="6" t="s">
        <v>4</v>
      </c>
      <c r="D37" s="11" t="s">
        <v>127</v>
      </c>
      <c r="E37" s="15">
        <v>63.6</v>
      </c>
      <c r="F37" s="19">
        <f t="shared" si="0"/>
        <v>38.16</v>
      </c>
      <c r="G37" s="19">
        <v>73.2</v>
      </c>
      <c r="H37" s="19">
        <f t="shared" si="1"/>
        <v>29.28</v>
      </c>
      <c r="I37" s="19">
        <f t="shared" si="2"/>
        <v>67.44</v>
      </c>
    </row>
    <row r="38" spans="1:9" ht="28.5" customHeight="1">
      <c r="A38" s="7">
        <v>36</v>
      </c>
      <c r="B38" s="7">
        <v>201601</v>
      </c>
      <c r="C38" s="6" t="s">
        <v>39</v>
      </c>
      <c r="D38" s="11" t="s">
        <v>128</v>
      </c>
      <c r="E38" s="15">
        <v>63.6</v>
      </c>
      <c r="F38" s="19">
        <f t="shared" si="0"/>
        <v>38.16</v>
      </c>
      <c r="G38" s="19">
        <v>70.2</v>
      </c>
      <c r="H38" s="19">
        <f t="shared" si="1"/>
        <v>28.080000000000002</v>
      </c>
      <c r="I38" s="19">
        <f t="shared" si="2"/>
        <v>66.24</v>
      </c>
    </row>
    <row r="39" spans="1:9" ht="28.5" customHeight="1">
      <c r="A39" s="7">
        <v>37</v>
      </c>
      <c r="B39" s="7">
        <v>201601</v>
      </c>
      <c r="C39" s="6" t="s">
        <v>61</v>
      </c>
      <c r="D39" s="11" t="s">
        <v>129</v>
      </c>
      <c r="E39" s="15">
        <v>63.3</v>
      </c>
      <c r="F39" s="19">
        <f t="shared" si="0"/>
        <v>37.98</v>
      </c>
      <c r="G39" s="19">
        <v>72.4</v>
      </c>
      <c r="H39" s="19">
        <f t="shared" si="1"/>
        <v>28.960000000000004</v>
      </c>
      <c r="I39" s="19">
        <f t="shared" si="2"/>
        <v>66.94</v>
      </c>
    </row>
    <row r="40" spans="1:9" ht="28.5" customHeight="1">
      <c r="A40" s="7">
        <v>38</v>
      </c>
      <c r="B40" s="7">
        <v>201601</v>
      </c>
      <c r="C40" s="6" t="s">
        <v>5</v>
      </c>
      <c r="D40" s="11" t="s">
        <v>130</v>
      </c>
      <c r="E40" s="15">
        <v>63.2</v>
      </c>
      <c r="F40" s="19">
        <f t="shared" si="0"/>
        <v>37.92</v>
      </c>
      <c r="G40" s="19">
        <v>71.4</v>
      </c>
      <c r="H40" s="19">
        <f t="shared" si="1"/>
        <v>28.560000000000002</v>
      </c>
      <c r="I40" s="19">
        <f t="shared" si="2"/>
        <v>66.48</v>
      </c>
    </row>
    <row r="41" spans="1:9" ht="28.5" customHeight="1">
      <c r="A41" s="7">
        <v>39</v>
      </c>
      <c r="B41" s="7">
        <v>201601</v>
      </c>
      <c r="C41" s="6" t="s">
        <v>23</v>
      </c>
      <c r="D41" s="11" t="s">
        <v>131</v>
      </c>
      <c r="E41" s="15">
        <v>63</v>
      </c>
      <c r="F41" s="19">
        <f t="shared" si="0"/>
        <v>37.8</v>
      </c>
      <c r="G41" s="19">
        <v>68.4</v>
      </c>
      <c r="H41" s="19">
        <f t="shared" si="1"/>
        <v>27.360000000000003</v>
      </c>
      <c r="I41" s="19">
        <f t="shared" si="2"/>
        <v>65.16</v>
      </c>
    </row>
    <row r="42" spans="1:9" ht="28.5" customHeight="1">
      <c r="A42" s="7">
        <v>40</v>
      </c>
      <c r="B42" s="7">
        <v>201601</v>
      </c>
      <c r="C42" s="6" t="s">
        <v>54</v>
      </c>
      <c r="D42" s="11" t="s">
        <v>132</v>
      </c>
      <c r="E42" s="15">
        <v>63</v>
      </c>
      <c r="F42" s="19">
        <f t="shared" si="0"/>
        <v>37.8</v>
      </c>
      <c r="G42" s="19">
        <v>70.2</v>
      </c>
      <c r="H42" s="19">
        <f t="shared" si="1"/>
        <v>28.080000000000002</v>
      </c>
      <c r="I42" s="19">
        <f t="shared" si="2"/>
        <v>65.88</v>
      </c>
    </row>
    <row r="43" spans="1:9" ht="28.5" customHeight="1">
      <c r="A43" s="7">
        <v>41</v>
      </c>
      <c r="B43" s="7">
        <v>201601</v>
      </c>
      <c r="C43" s="6" t="s">
        <v>2</v>
      </c>
      <c r="D43" s="11" t="s">
        <v>133</v>
      </c>
      <c r="E43" s="15">
        <v>62.7</v>
      </c>
      <c r="F43" s="19">
        <f t="shared" si="0"/>
        <v>37.62</v>
      </c>
      <c r="G43" s="19">
        <v>72.2</v>
      </c>
      <c r="H43" s="19">
        <f t="shared" si="1"/>
        <v>28.880000000000003</v>
      </c>
      <c r="I43" s="19">
        <f t="shared" si="2"/>
        <v>66.5</v>
      </c>
    </row>
    <row r="44" spans="1:9" ht="28.5" customHeight="1">
      <c r="A44" s="7">
        <v>42</v>
      </c>
      <c r="B44" s="7">
        <v>201601</v>
      </c>
      <c r="C44" s="6" t="s">
        <v>26</v>
      </c>
      <c r="D44" s="11" t="s">
        <v>134</v>
      </c>
      <c r="E44" s="15">
        <v>62.5</v>
      </c>
      <c r="F44" s="19">
        <f t="shared" si="0"/>
        <v>37.5</v>
      </c>
      <c r="G44" s="19">
        <v>64.8</v>
      </c>
      <c r="H44" s="19">
        <f t="shared" si="1"/>
        <v>25.92</v>
      </c>
      <c r="I44" s="19">
        <f t="shared" si="2"/>
        <v>63.42</v>
      </c>
    </row>
    <row r="45" spans="1:9" ht="28.5" customHeight="1">
      <c r="A45" s="7">
        <v>43</v>
      </c>
      <c r="B45" s="7">
        <v>201601</v>
      </c>
      <c r="C45" s="6" t="s">
        <v>28</v>
      </c>
      <c r="D45" s="11" t="s">
        <v>135</v>
      </c>
      <c r="E45" s="15">
        <v>62</v>
      </c>
      <c r="F45" s="19">
        <f t="shared" si="0"/>
        <v>37.199999999999996</v>
      </c>
      <c r="G45" s="19">
        <v>71.8</v>
      </c>
      <c r="H45" s="19">
        <f t="shared" si="1"/>
        <v>28.72</v>
      </c>
      <c r="I45" s="19">
        <f t="shared" si="2"/>
        <v>65.91999999999999</v>
      </c>
    </row>
    <row r="46" spans="1:9" ht="28.5" customHeight="1">
      <c r="A46" s="7">
        <v>44</v>
      </c>
      <c r="B46" s="7">
        <v>201601</v>
      </c>
      <c r="C46" s="6" t="s">
        <v>37</v>
      </c>
      <c r="D46" s="11" t="s">
        <v>136</v>
      </c>
      <c r="E46" s="15">
        <v>62</v>
      </c>
      <c r="F46" s="19">
        <f t="shared" si="0"/>
        <v>37.199999999999996</v>
      </c>
      <c r="G46" s="19">
        <v>77.6</v>
      </c>
      <c r="H46" s="19">
        <f t="shared" si="1"/>
        <v>31.04</v>
      </c>
      <c r="I46" s="19">
        <f t="shared" si="2"/>
        <v>68.24</v>
      </c>
    </row>
    <row r="47" spans="1:9" ht="28.5" customHeight="1">
      <c r="A47" s="7">
        <v>45</v>
      </c>
      <c r="B47" s="7">
        <v>201601</v>
      </c>
      <c r="C47" s="6" t="s">
        <v>55</v>
      </c>
      <c r="D47" s="11" t="s">
        <v>137</v>
      </c>
      <c r="E47" s="15">
        <v>61.9</v>
      </c>
      <c r="F47" s="19">
        <f t="shared" si="0"/>
        <v>37.14</v>
      </c>
      <c r="G47" s="19">
        <v>73.8</v>
      </c>
      <c r="H47" s="19">
        <f t="shared" si="1"/>
        <v>29.52</v>
      </c>
      <c r="I47" s="19">
        <f t="shared" si="2"/>
        <v>66.66</v>
      </c>
    </row>
    <row r="48" spans="1:9" ht="28.5" customHeight="1">
      <c r="A48" s="7">
        <v>46</v>
      </c>
      <c r="B48" s="7">
        <v>201601</v>
      </c>
      <c r="C48" s="6" t="s">
        <v>3</v>
      </c>
      <c r="D48" s="11" t="s">
        <v>138</v>
      </c>
      <c r="E48" s="15">
        <v>61.7</v>
      </c>
      <c r="F48" s="19">
        <f t="shared" si="0"/>
        <v>37.02</v>
      </c>
      <c r="G48" s="19">
        <v>73.2</v>
      </c>
      <c r="H48" s="19">
        <f t="shared" si="1"/>
        <v>29.28</v>
      </c>
      <c r="I48" s="19">
        <f t="shared" si="2"/>
        <v>66.30000000000001</v>
      </c>
    </row>
    <row r="49" spans="1:9" ht="28.5" customHeight="1">
      <c r="A49" s="7">
        <v>47</v>
      </c>
      <c r="B49" s="7">
        <v>201601</v>
      </c>
      <c r="C49" s="6" t="s">
        <v>85</v>
      </c>
      <c r="D49" s="11" t="s">
        <v>139</v>
      </c>
      <c r="E49" s="15">
        <v>61.5</v>
      </c>
      <c r="F49" s="19">
        <f t="shared" si="0"/>
        <v>36.9</v>
      </c>
      <c r="G49" s="19">
        <v>68.2</v>
      </c>
      <c r="H49" s="19">
        <f t="shared" si="1"/>
        <v>27.28</v>
      </c>
      <c r="I49" s="19">
        <f t="shared" si="2"/>
        <v>64.18</v>
      </c>
    </row>
    <row r="50" spans="1:9" ht="28.5" customHeight="1">
      <c r="A50" s="7">
        <v>48</v>
      </c>
      <c r="B50" s="7">
        <v>201601</v>
      </c>
      <c r="C50" s="6" t="s">
        <v>44</v>
      </c>
      <c r="D50" s="11" t="s">
        <v>140</v>
      </c>
      <c r="E50" s="15">
        <v>61.3</v>
      </c>
      <c r="F50" s="19">
        <f t="shared" si="0"/>
        <v>36.779999999999994</v>
      </c>
      <c r="G50" s="19">
        <v>58.8</v>
      </c>
      <c r="H50" s="19">
        <f t="shared" si="1"/>
        <v>23.52</v>
      </c>
      <c r="I50" s="19">
        <f t="shared" si="2"/>
        <v>60.3</v>
      </c>
    </row>
    <row r="51" spans="1:9" ht="28.5" customHeight="1">
      <c r="A51" s="7">
        <v>49</v>
      </c>
      <c r="B51" s="7">
        <v>201601</v>
      </c>
      <c r="C51" s="6" t="s">
        <v>7</v>
      </c>
      <c r="D51" s="11" t="s">
        <v>141</v>
      </c>
      <c r="E51" s="15">
        <v>61.1</v>
      </c>
      <c r="F51" s="19">
        <f t="shared" si="0"/>
        <v>36.66</v>
      </c>
      <c r="G51" s="19">
        <v>69.6</v>
      </c>
      <c r="H51" s="19">
        <f t="shared" si="1"/>
        <v>27.84</v>
      </c>
      <c r="I51" s="19">
        <f t="shared" si="2"/>
        <v>64.5</v>
      </c>
    </row>
    <row r="52" spans="1:9" ht="28.5" customHeight="1">
      <c r="A52" s="7">
        <v>50</v>
      </c>
      <c r="B52" s="7">
        <v>201601</v>
      </c>
      <c r="C52" s="6" t="s">
        <v>29</v>
      </c>
      <c r="D52" s="11" t="s">
        <v>142</v>
      </c>
      <c r="E52" s="15">
        <v>61</v>
      </c>
      <c r="F52" s="19">
        <f t="shared" si="0"/>
        <v>36.6</v>
      </c>
      <c r="G52" s="19">
        <v>71</v>
      </c>
      <c r="H52" s="19">
        <f t="shared" si="1"/>
        <v>28.400000000000002</v>
      </c>
      <c r="I52" s="19">
        <f t="shared" si="2"/>
        <v>65</v>
      </c>
    </row>
    <row r="53" spans="1:9" ht="28.5" customHeight="1">
      <c r="A53" s="7">
        <v>51</v>
      </c>
      <c r="B53" s="7">
        <v>201601</v>
      </c>
      <c r="C53" s="6" t="s">
        <v>13</v>
      </c>
      <c r="D53" s="11" t="s">
        <v>143</v>
      </c>
      <c r="E53" s="15">
        <v>60.9</v>
      </c>
      <c r="F53" s="19">
        <f t="shared" si="0"/>
        <v>36.54</v>
      </c>
      <c r="G53" s="19">
        <v>67.6</v>
      </c>
      <c r="H53" s="19">
        <f t="shared" si="1"/>
        <v>27.04</v>
      </c>
      <c r="I53" s="19">
        <f t="shared" si="2"/>
        <v>63.58</v>
      </c>
    </row>
    <row r="54" spans="1:9" ht="28.5" customHeight="1">
      <c r="A54" s="7">
        <v>52</v>
      </c>
      <c r="B54" s="7">
        <v>201601</v>
      </c>
      <c r="C54" s="6" t="s">
        <v>56</v>
      </c>
      <c r="D54" s="11" t="s">
        <v>144</v>
      </c>
      <c r="E54" s="15">
        <v>60.9</v>
      </c>
      <c r="F54" s="19">
        <f t="shared" si="0"/>
        <v>36.54</v>
      </c>
      <c r="G54" s="19">
        <v>75.6</v>
      </c>
      <c r="H54" s="19">
        <f t="shared" si="1"/>
        <v>30.24</v>
      </c>
      <c r="I54" s="19">
        <f t="shared" si="2"/>
        <v>66.78</v>
      </c>
    </row>
    <row r="55" spans="1:9" ht="28.5" customHeight="1">
      <c r="A55" s="7">
        <v>53</v>
      </c>
      <c r="B55" s="7">
        <v>201601</v>
      </c>
      <c r="C55" s="6" t="s">
        <v>47</v>
      </c>
      <c r="D55" s="11" t="s">
        <v>145</v>
      </c>
      <c r="E55" s="15">
        <v>60.8</v>
      </c>
      <c r="F55" s="19">
        <f t="shared" si="0"/>
        <v>36.48</v>
      </c>
      <c r="G55" s="19">
        <v>78.4</v>
      </c>
      <c r="H55" s="19">
        <f t="shared" si="1"/>
        <v>31.360000000000003</v>
      </c>
      <c r="I55" s="19">
        <f t="shared" si="2"/>
        <v>67.84</v>
      </c>
    </row>
    <row r="56" spans="1:9" ht="28.5" customHeight="1">
      <c r="A56" s="7">
        <v>54</v>
      </c>
      <c r="B56" s="7">
        <v>201601</v>
      </c>
      <c r="C56" s="6" t="s">
        <v>68</v>
      </c>
      <c r="D56" s="11" t="s">
        <v>146</v>
      </c>
      <c r="E56" s="15">
        <v>60.7</v>
      </c>
      <c r="F56" s="19">
        <f t="shared" si="0"/>
        <v>36.42</v>
      </c>
      <c r="G56" s="19">
        <v>70.6</v>
      </c>
      <c r="H56" s="19">
        <f t="shared" si="1"/>
        <v>28.24</v>
      </c>
      <c r="I56" s="19">
        <f t="shared" si="2"/>
        <v>64.66</v>
      </c>
    </row>
    <row r="57" spans="1:9" ht="28.5" customHeight="1">
      <c r="A57" s="7">
        <v>55</v>
      </c>
      <c r="B57" s="7">
        <v>201601</v>
      </c>
      <c r="C57" s="6" t="s">
        <v>66</v>
      </c>
      <c r="D57" s="11" t="s">
        <v>147</v>
      </c>
      <c r="E57" s="15">
        <v>60.6</v>
      </c>
      <c r="F57" s="19">
        <f t="shared" si="0"/>
        <v>36.36</v>
      </c>
      <c r="G57" s="19">
        <v>68.4</v>
      </c>
      <c r="H57" s="19">
        <f t="shared" si="1"/>
        <v>27.360000000000003</v>
      </c>
      <c r="I57" s="19">
        <f t="shared" si="2"/>
        <v>63.72</v>
      </c>
    </row>
    <row r="58" spans="1:9" ht="28.5" customHeight="1">
      <c r="A58" s="7">
        <v>56</v>
      </c>
      <c r="B58" s="7">
        <v>201601</v>
      </c>
      <c r="C58" s="6" t="s">
        <v>49</v>
      </c>
      <c r="D58" s="11" t="s">
        <v>148</v>
      </c>
      <c r="E58" s="15">
        <v>60.4</v>
      </c>
      <c r="F58" s="19">
        <f t="shared" si="0"/>
        <v>36.239999999999995</v>
      </c>
      <c r="G58" s="19">
        <v>73.8</v>
      </c>
      <c r="H58" s="19">
        <f t="shared" si="1"/>
        <v>29.52</v>
      </c>
      <c r="I58" s="19">
        <f t="shared" si="2"/>
        <v>65.75999999999999</v>
      </c>
    </row>
    <row r="59" spans="1:9" ht="28.5" customHeight="1">
      <c r="A59" s="7">
        <v>57</v>
      </c>
      <c r="B59" s="7">
        <v>201601</v>
      </c>
      <c r="C59" s="6" t="s">
        <v>86</v>
      </c>
      <c r="D59" s="11" t="s">
        <v>149</v>
      </c>
      <c r="E59" s="15">
        <v>60.2</v>
      </c>
      <c r="F59" s="19">
        <f t="shared" si="0"/>
        <v>36.12</v>
      </c>
      <c r="G59" s="19">
        <v>70</v>
      </c>
      <c r="H59" s="19">
        <f t="shared" si="1"/>
        <v>28</v>
      </c>
      <c r="I59" s="19">
        <f t="shared" si="2"/>
        <v>64.12</v>
      </c>
    </row>
    <row r="60" spans="1:9" ht="28.5" customHeight="1">
      <c r="A60" s="7">
        <v>58</v>
      </c>
      <c r="B60" s="7">
        <v>201601</v>
      </c>
      <c r="C60" s="6" t="s">
        <v>14</v>
      </c>
      <c r="D60" s="11" t="s">
        <v>150</v>
      </c>
      <c r="E60" s="15">
        <v>60.1</v>
      </c>
      <c r="F60" s="19">
        <f t="shared" si="0"/>
        <v>36.06</v>
      </c>
      <c r="G60" s="19">
        <v>74.8</v>
      </c>
      <c r="H60" s="19">
        <f t="shared" si="1"/>
        <v>29.92</v>
      </c>
      <c r="I60" s="19">
        <f t="shared" si="2"/>
        <v>65.98</v>
      </c>
    </row>
    <row r="61" spans="1:9" ht="28.5" customHeight="1">
      <c r="A61" s="7">
        <v>59</v>
      </c>
      <c r="B61" s="7">
        <v>201601</v>
      </c>
      <c r="C61" s="6" t="s">
        <v>83</v>
      </c>
      <c r="D61" s="11" t="s">
        <v>151</v>
      </c>
      <c r="E61" s="15">
        <v>59.9</v>
      </c>
      <c r="F61" s="19">
        <f t="shared" si="0"/>
        <v>35.94</v>
      </c>
      <c r="G61" s="19">
        <v>78.2</v>
      </c>
      <c r="H61" s="19">
        <f t="shared" si="1"/>
        <v>31.28</v>
      </c>
      <c r="I61" s="19">
        <f t="shared" si="2"/>
        <v>67.22</v>
      </c>
    </row>
    <row r="62" spans="1:9" ht="28.5" customHeight="1">
      <c r="A62" s="7">
        <v>60</v>
      </c>
      <c r="B62" s="7">
        <v>201601</v>
      </c>
      <c r="C62" s="6" t="s">
        <v>62</v>
      </c>
      <c r="D62" s="11" t="s">
        <v>152</v>
      </c>
      <c r="E62" s="15">
        <v>59.9</v>
      </c>
      <c r="F62" s="19">
        <f t="shared" si="0"/>
        <v>35.94</v>
      </c>
      <c r="G62" s="19">
        <v>73.8</v>
      </c>
      <c r="H62" s="19">
        <f t="shared" si="1"/>
        <v>29.52</v>
      </c>
      <c r="I62" s="19">
        <f t="shared" si="2"/>
        <v>65.46</v>
      </c>
    </row>
    <row r="63" spans="1:9" ht="28.5" customHeight="1">
      <c r="A63" s="7">
        <v>61</v>
      </c>
      <c r="B63" s="7">
        <v>201601</v>
      </c>
      <c r="C63" s="6" t="s">
        <v>31</v>
      </c>
      <c r="D63" s="11" t="s">
        <v>153</v>
      </c>
      <c r="E63" s="15">
        <v>59.7</v>
      </c>
      <c r="F63" s="19">
        <f t="shared" si="0"/>
        <v>35.82</v>
      </c>
      <c r="G63" s="19">
        <v>66.8</v>
      </c>
      <c r="H63" s="19">
        <f t="shared" si="1"/>
        <v>26.72</v>
      </c>
      <c r="I63" s="19">
        <f t="shared" si="2"/>
        <v>62.54</v>
      </c>
    </row>
    <row r="64" spans="1:9" ht="28.5" customHeight="1">
      <c r="A64" s="7">
        <v>62</v>
      </c>
      <c r="B64" s="7">
        <v>201601</v>
      </c>
      <c r="C64" s="6" t="s">
        <v>88</v>
      </c>
      <c r="D64" s="11" t="s">
        <v>154</v>
      </c>
      <c r="E64" s="15">
        <v>58.7</v>
      </c>
      <c r="F64" s="19">
        <f t="shared" si="0"/>
        <v>35.22</v>
      </c>
      <c r="G64" s="19">
        <v>84.8</v>
      </c>
      <c r="H64" s="19">
        <f t="shared" si="1"/>
        <v>33.92</v>
      </c>
      <c r="I64" s="19">
        <f t="shared" si="2"/>
        <v>69.14</v>
      </c>
    </row>
    <row r="65" spans="1:9" ht="28.5" customHeight="1">
      <c r="A65" s="7">
        <v>63</v>
      </c>
      <c r="B65" s="7">
        <v>201601</v>
      </c>
      <c r="C65" s="6" t="s">
        <v>38</v>
      </c>
      <c r="D65" s="11" t="s">
        <v>155</v>
      </c>
      <c r="E65" s="15">
        <v>58.6</v>
      </c>
      <c r="F65" s="19">
        <f t="shared" si="0"/>
        <v>35.16</v>
      </c>
      <c r="G65" s="19">
        <v>68</v>
      </c>
      <c r="H65" s="19">
        <f t="shared" si="1"/>
        <v>27.200000000000003</v>
      </c>
      <c r="I65" s="19">
        <f t="shared" si="2"/>
        <v>62.36</v>
      </c>
    </row>
    <row r="66" spans="1:9" ht="28.5" customHeight="1">
      <c r="A66" s="7">
        <v>64</v>
      </c>
      <c r="B66" s="7">
        <v>201601</v>
      </c>
      <c r="C66" s="6" t="s">
        <v>51</v>
      </c>
      <c r="D66" s="11" t="s">
        <v>156</v>
      </c>
      <c r="E66" s="15">
        <v>58.4</v>
      </c>
      <c r="F66" s="19">
        <f t="shared" si="0"/>
        <v>35.04</v>
      </c>
      <c r="G66" s="19">
        <v>77</v>
      </c>
      <c r="H66" s="19">
        <f t="shared" si="1"/>
        <v>30.8</v>
      </c>
      <c r="I66" s="19">
        <f t="shared" si="2"/>
        <v>65.84</v>
      </c>
    </row>
    <row r="67" spans="1:9" ht="28.5" customHeight="1">
      <c r="A67" s="7">
        <v>65</v>
      </c>
      <c r="B67" s="7">
        <v>201601</v>
      </c>
      <c r="C67" s="6" t="s">
        <v>60</v>
      </c>
      <c r="D67" s="11" t="s">
        <v>157</v>
      </c>
      <c r="E67" s="15">
        <v>58.4</v>
      </c>
      <c r="F67" s="19">
        <f t="shared" si="0"/>
        <v>35.04</v>
      </c>
      <c r="G67" s="19">
        <v>71.6</v>
      </c>
      <c r="H67" s="19">
        <f t="shared" si="1"/>
        <v>28.64</v>
      </c>
      <c r="I67" s="19">
        <f t="shared" si="2"/>
        <v>63.68</v>
      </c>
    </row>
    <row r="68" spans="1:9" ht="28.5" customHeight="1">
      <c r="A68" s="7">
        <v>66</v>
      </c>
      <c r="B68" s="7">
        <v>201601</v>
      </c>
      <c r="C68" s="6" t="s">
        <v>33</v>
      </c>
      <c r="D68" s="11" t="s">
        <v>158</v>
      </c>
      <c r="E68" s="15">
        <v>57.6</v>
      </c>
      <c r="F68" s="19">
        <f aca="true" t="shared" si="3" ref="F68:F92">E68*0.6</f>
        <v>34.56</v>
      </c>
      <c r="G68" s="19">
        <v>69.4</v>
      </c>
      <c r="H68" s="19">
        <f aca="true" t="shared" si="4" ref="H68:H92">G68*0.4</f>
        <v>27.760000000000005</v>
      </c>
      <c r="I68" s="19">
        <f aca="true" t="shared" si="5" ref="I68:I92">F68+H68</f>
        <v>62.32000000000001</v>
      </c>
    </row>
    <row r="69" spans="1:9" ht="28.5" customHeight="1">
      <c r="A69" s="7">
        <v>67</v>
      </c>
      <c r="B69" s="7">
        <v>201601</v>
      </c>
      <c r="C69" s="6" t="s">
        <v>22</v>
      </c>
      <c r="D69" s="11" t="s">
        <v>159</v>
      </c>
      <c r="E69" s="15">
        <v>57.5</v>
      </c>
      <c r="F69" s="19">
        <f t="shared" si="3"/>
        <v>34.5</v>
      </c>
      <c r="G69" s="19">
        <v>72</v>
      </c>
      <c r="H69" s="19">
        <f t="shared" si="4"/>
        <v>28.8</v>
      </c>
      <c r="I69" s="19">
        <f t="shared" si="5"/>
        <v>63.3</v>
      </c>
    </row>
    <row r="70" spans="1:9" ht="28.5" customHeight="1">
      <c r="A70" s="7">
        <v>68</v>
      </c>
      <c r="B70" s="7">
        <v>201601</v>
      </c>
      <c r="C70" s="6" t="s">
        <v>17</v>
      </c>
      <c r="D70" s="11" t="s">
        <v>160</v>
      </c>
      <c r="E70" s="15">
        <v>57</v>
      </c>
      <c r="F70" s="19">
        <f t="shared" si="3"/>
        <v>34.199999999999996</v>
      </c>
      <c r="G70" s="19">
        <v>72.8</v>
      </c>
      <c r="H70" s="19">
        <f t="shared" si="4"/>
        <v>29.12</v>
      </c>
      <c r="I70" s="19">
        <f t="shared" si="5"/>
        <v>63.31999999999999</v>
      </c>
    </row>
    <row r="71" spans="1:9" s="1" customFormat="1" ht="28.5" customHeight="1">
      <c r="A71" s="7">
        <v>69</v>
      </c>
      <c r="B71" s="7">
        <v>201601</v>
      </c>
      <c r="C71" s="6" t="s">
        <v>11</v>
      </c>
      <c r="D71" s="11" t="s">
        <v>161</v>
      </c>
      <c r="E71" s="15">
        <v>56.7</v>
      </c>
      <c r="F71" s="19">
        <f t="shared" si="3"/>
        <v>34.02</v>
      </c>
      <c r="G71" s="21">
        <v>73</v>
      </c>
      <c r="H71" s="19">
        <f t="shared" si="4"/>
        <v>29.200000000000003</v>
      </c>
      <c r="I71" s="19">
        <f t="shared" si="5"/>
        <v>63.220000000000006</v>
      </c>
    </row>
    <row r="72" spans="1:9" ht="28.5" customHeight="1">
      <c r="A72" s="7">
        <v>70</v>
      </c>
      <c r="B72" s="7">
        <v>201601</v>
      </c>
      <c r="C72" s="6" t="s">
        <v>6</v>
      </c>
      <c r="D72" s="11" t="s">
        <v>162</v>
      </c>
      <c r="E72" s="15">
        <v>55.8</v>
      </c>
      <c r="F72" s="19">
        <f t="shared" si="3"/>
        <v>33.48</v>
      </c>
      <c r="G72" s="19">
        <v>75.6</v>
      </c>
      <c r="H72" s="19">
        <f t="shared" si="4"/>
        <v>30.24</v>
      </c>
      <c r="I72" s="19">
        <f t="shared" si="5"/>
        <v>63.72</v>
      </c>
    </row>
    <row r="73" spans="1:9" ht="28.5" customHeight="1">
      <c r="A73" s="7">
        <v>71</v>
      </c>
      <c r="B73" s="7">
        <v>201601</v>
      </c>
      <c r="C73" s="6" t="s">
        <v>25</v>
      </c>
      <c r="D73" s="11" t="s">
        <v>163</v>
      </c>
      <c r="E73" s="15">
        <v>55.8</v>
      </c>
      <c r="F73" s="19">
        <f t="shared" si="3"/>
        <v>33.48</v>
      </c>
      <c r="G73" s="19">
        <v>67</v>
      </c>
      <c r="H73" s="19">
        <f t="shared" si="4"/>
        <v>26.8</v>
      </c>
      <c r="I73" s="19">
        <f t="shared" si="5"/>
        <v>60.28</v>
      </c>
    </row>
    <row r="74" spans="1:9" ht="28.5" customHeight="1">
      <c r="A74" s="7">
        <v>72</v>
      </c>
      <c r="B74" s="7">
        <v>201601</v>
      </c>
      <c r="C74" s="6" t="s">
        <v>58</v>
      </c>
      <c r="D74" s="11" t="s">
        <v>164</v>
      </c>
      <c r="E74" s="15">
        <v>55</v>
      </c>
      <c r="F74" s="19">
        <f t="shared" si="3"/>
        <v>33</v>
      </c>
      <c r="G74" s="19">
        <v>74.6</v>
      </c>
      <c r="H74" s="19">
        <f t="shared" si="4"/>
        <v>29.84</v>
      </c>
      <c r="I74" s="19">
        <f t="shared" si="5"/>
        <v>62.84</v>
      </c>
    </row>
    <row r="75" spans="1:9" ht="28.5" customHeight="1">
      <c r="A75" s="7">
        <v>73</v>
      </c>
      <c r="B75" s="7">
        <v>201601</v>
      </c>
      <c r="C75" s="6" t="s">
        <v>69</v>
      </c>
      <c r="D75" s="11" t="s">
        <v>165</v>
      </c>
      <c r="E75" s="15">
        <v>54.3</v>
      </c>
      <c r="F75" s="19">
        <f t="shared" si="3"/>
        <v>32.58</v>
      </c>
      <c r="G75" s="19">
        <v>70.8</v>
      </c>
      <c r="H75" s="19">
        <f t="shared" si="4"/>
        <v>28.32</v>
      </c>
      <c r="I75" s="19">
        <f t="shared" si="5"/>
        <v>60.9</v>
      </c>
    </row>
    <row r="76" spans="1:9" ht="28.5" customHeight="1">
      <c r="A76" s="7">
        <v>74</v>
      </c>
      <c r="B76" s="7">
        <v>201601</v>
      </c>
      <c r="C76" s="6" t="s">
        <v>42</v>
      </c>
      <c r="D76" s="11" t="s">
        <v>166</v>
      </c>
      <c r="E76" s="15">
        <v>53.8</v>
      </c>
      <c r="F76" s="19">
        <f t="shared" si="3"/>
        <v>32.279999999999994</v>
      </c>
      <c r="G76" s="19">
        <v>67.2</v>
      </c>
      <c r="H76" s="19">
        <f t="shared" si="4"/>
        <v>26.880000000000003</v>
      </c>
      <c r="I76" s="19">
        <f t="shared" si="5"/>
        <v>59.16</v>
      </c>
    </row>
    <row r="77" spans="1:9" ht="28.5" customHeight="1">
      <c r="A77" s="7">
        <v>75</v>
      </c>
      <c r="B77" s="7">
        <v>201601</v>
      </c>
      <c r="C77" s="6" t="s">
        <v>40</v>
      </c>
      <c r="D77" s="11" t="s">
        <v>167</v>
      </c>
      <c r="E77" s="15">
        <v>53.5</v>
      </c>
      <c r="F77" s="19">
        <f t="shared" si="3"/>
        <v>32.1</v>
      </c>
      <c r="G77" s="19">
        <v>73</v>
      </c>
      <c r="H77" s="19">
        <f t="shared" si="4"/>
        <v>29.200000000000003</v>
      </c>
      <c r="I77" s="19">
        <f t="shared" si="5"/>
        <v>61.300000000000004</v>
      </c>
    </row>
    <row r="78" spans="1:9" ht="28.5" customHeight="1">
      <c r="A78" s="7"/>
      <c r="B78" s="7"/>
      <c r="C78" s="6"/>
      <c r="D78" s="11"/>
      <c r="E78" s="15"/>
      <c r="F78" s="19"/>
      <c r="G78" s="19"/>
      <c r="H78" s="19"/>
      <c r="I78" s="19"/>
    </row>
    <row r="79" spans="1:9" ht="28.5" customHeight="1">
      <c r="A79" s="5">
        <v>1</v>
      </c>
      <c r="B79" s="7">
        <v>201602</v>
      </c>
      <c r="C79" s="6" t="s">
        <v>78</v>
      </c>
      <c r="D79" s="11" t="s">
        <v>168</v>
      </c>
      <c r="E79" s="15">
        <v>73.5</v>
      </c>
      <c r="F79" s="19">
        <f t="shared" si="3"/>
        <v>44.1</v>
      </c>
      <c r="G79" s="19">
        <v>80.6</v>
      </c>
      <c r="H79" s="19">
        <f t="shared" si="4"/>
        <v>32.24</v>
      </c>
      <c r="I79" s="19">
        <f t="shared" si="5"/>
        <v>76.34</v>
      </c>
    </row>
    <row r="80" spans="1:9" ht="28.5" customHeight="1">
      <c r="A80" s="5">
        <v>2</v>
      </c>
      <c r="B80" s="7">
        <v>201602</v>
      </c>
      <c r="C80" s="6" t="s">
        <v>74</v>
      </c>
      <c r="D80" s="11" t="s">
        <v>169</v>
      </c>
      <c r="E80" s="15">
        <v>71.7</v>
      </c>
      <c r="F80" s="19">
        <f t="shared" si="3"/>
        <v>43.02</v>
      </c>
      <c r="G80" s="19">
        <v>74.2</v>
      </c>
      <c r="H80" s="19">
        <f t="shared" si="4"/>
        <v>29.680000000000003</v>
      </c>
      <c r="I80" s="19">
        <f t="shared" si="5"/>
        <v>72.7</v>
      </c>
    </row>
    <row r="81" spans="1:9" ht="28.5" customHeight="1">
      <c r="A81" s="5">
        <v>3</v>
      </c>
      <c r="B81" s="7">
        <v>201602</v>
      </c>
      <c r="C81" s="6" t="s">
        <v>80</v>
      </c>
      <c r="D81" s="11" t="s">
        <v>170</v>
      </c>
      <c r="E81" s="15">
        <v>70.2</v>
      </c>
      <c r="F81" s="19">
        <f t="shared" si="3"/>
        <v>42.12</v>
      </c>
      <c r="G81" s="19">
        <v>77</v>
      </c>
      <c r="H81" s="19">
        <f t="shared" si="4"/>
        <v>30.8</v>
      </c>
      <c r="I81" s="19">
        <f t="shared" si="5"/>
        <v>72.92</v>
      </c>
    </row>
    <row r="82" spans="1:9" ht="28.5" customHeight="1">
      <c r="A82" s="5">
        <v>4</v>
      </c>
      <c r="B82" s="7">
        <v>201602</v>
      </c>
      <c r="C82" s="6" t="s">
        <v>72</v>
      </c>
      <c r="D82" s="11" t="s">
        <v>171</v>
      </c>
      <c r="E82" s="15">
        <v>68.2</v>
      </c>
      <c r="F82" s="19">
        <f t="shared" si="3"/>
        <v>40.92</v>
      </c>
      <c r="G82" s="19">
        <v>79</v>
      </c>
      <c r="H82" s="19">
        <f t="shared" si="4"/>
        <v>31.6</v>
      </c>
      <c r="I82" s="19">
        <f t="shared" si="5"/>
        <v>72.52000000000001</v>
      </c>
    </row>
    <row r="83" spans="1:9" ht="28.5" customHeight="1">
      <c r="A83" s="5">
        <v>5</v>
      </c>
      <c r="B83" s="7">
        <v>201602</v>
      </c>
      <c r="C83" s="6" t="s">
        <v>79</v>
      </c>
      <c r="D83" s="11" t="s">
        <v>172</v>
      </c>
      <c r="E83" s="15">
        <v>68.2</v>
      </c>
      <c r="F83" s="19">
        <f t="shared" si="3"/>
        <v>40.92</v>
      </c>
      <c r="G83" s="19">
        <v>75.6</v>
      </c>
      <c r="H83" s="19">
        <f t="shared" si="4"/>
        <v>30.24</v>
      </c>
      <c r="I83" s="19">
        <f t="shared" si="5"/>
        <v>71.16</v>
      </c>
    </row>
    <row r="84" spans="1:9" ht="28.5" customHeight="1">
      <c r="A84" s="5">
        <v>6</v>
      </c>
      <c r="B84" s="7">
        <v>201602</v>
      </c>
      <c r="C84" s="6" t="s">
        <v>70</v>
      </c>
      <c r="D84" s="11" t="s">
        <v>173</v>
      </c>
      <c r="E84" s="15">
        <v>65.4</v>
      </c>
      <c r="F84" s="19">
        <f t="shared" si="3"/>
        <v>39.24</v>
      </c>
      <c r="G84" s="19">
        <v>78.8</v>
      </c>
      <c r="H84" s="19">
        <f t="shared" si="4"/>
        <v>31.52</v>
      </c>
      <c r="I84" s="19">
        <f t="shared" si="5"/>
        <v>70.76</v>
      </c>
    </row>
    <row r="85" spans="1:9" ht="28.5" customHeight="1">
      <c r="A85" s="5">
        <v>7</v>
      </c>
      <c r="B85" s="7">
        <v>201602</v>
      </c>
      <c r="C85" s="6" t="s">
        <v>82</v>
      </c>
      <c r="D85" s="11" t="s">
        <v>174</v>
      </c>
      <c r="E85" s="15">
        <v>65.4</v>
      </c>
      <c r="F85" s="19">
        <f t="shared" si="3"/>
        <v>39.24</v>
      </c>
      <c r="G85" s="19">
        <v>74</v>
      </c>
      <c r="H85" s="19">
        <f t="shared" si="4"/>
        <v>29.6</v>
      </c>
      <c r="I85" s="19">
        <f t="shared" si="5"/>
        <v>68.84</v>
      </c>
    </row>
    <row r="86" spans="1:9" ht="28.5" customHeight="1">
      <c r="A86" s="5">
        <v>8</v>
      </c>
      <c r="B86" s="7">
        <v>201602</v>
      </c>
      <c r="C86" s="6" t="s">
        <v>75</v>
      </c>
      <c r="D86" s="11" t="s">
        <v>175</v>
      </c>
      <c r="E86" s="15">
        <v>61.8</v>
      </c>
      <c r="F86" s="19">
        <f t="shared" si="3"/>
        <v>37.08</v>
      </c>
      <c r="G86" s="19">
        <v>82.2</v>
      </c>
      <c r="H86" s="19">
        <f t="shared" si="4"/>
        <v>32.88</v>
      </c>
      <c r="I86" s="19">
        <f t="shared" si="5"/>
        <v>69.96000000000001</v>
      </c>
    </row>
    <row r="87" spans="1:9" ht="28.5" customHeight="1">
      <c r="A87" s="5">
        <v>9</v>
      </c>
      <c r="B87" s="7">
        <v>201602</v>
      </c>
      <c r="C87" s="6" t="s">
        <v>76</v>
      </c>
      <c r="D87" s="11" t="s">
        <v>176</v>
      </c>
      <c r="E87" s="15">
        <v>60.4</v>
      </c>
      <c r="F87" s="19">
        <f t="shared" si="3"/>
        <v>36.239999999999995</v>
      </c>
      <c r="G87" s="19">
        <v>75.2</v>
      </c>
      <c r="H87" s="19">
        <f t="shared" si="4"/>
        <v>30.080000000000002</v>
      </c>
      <c r="I87" s="19">
        <f t="shared" si="5"/>
        <v>66.32</v>
      </c>
    </row>
    <row r="88" spans="1:9" ht="28.5" customHeight="1">
      <c r="A88" s="5">
        <v>10</v>
      </c>
      <c r="B88" s="7">
        <v>201602</v>
      </c>
      <c r="C88" s="6" t="s">
        <v>84</v>
      </c>
      <c r="D88" s="11" t="s">
        <v>177</v>
      </c>
      <c r="E88" s="15">
        <v>59.5</v>
      </c>
      <c r="F88" s="19">
        <f t="shared" si="3"/>
        <v>35.699999999999996</v>
      </c>
      <c r="G88" s="19">
        <v>76.6</v>
      </c>
      <c r="H88" s="19">
        <f t="shared" si="4"/>
        <v>30.64</v>
      </c>
      <c r="I88" s="19">
        <f t="shared" si="5"/>
        <v>66.34</v>
      </c>
    </row>
    <row r="89" spans="1:9" ht="28.5" customHeight="1">
      <c r="A89" s="5">
        <v>11</v>
      </c>
      <c r="B89" s="7">
        <v>201602</v>
      </c>
      <c r="C89" s="6" t="s">
        <v>81</v>
      </c>
      <c r="D89" s="11" t="s">
        <v>178</v>
      </c>
      <c r="E89" s="15">
        <v>59.4</v>
      </c>
      <c r="F89" s="19">
        <f t="shared" si="3"/>
        <v>35.64</v>
      </c>
      <c r="G89" s="19">
        <v>72.8</v>
      </c>
      <c r="H89" s="19">
        <f t="shared" si="4"/>
        <v>29.12</v>
      </c>
      <c r="I89" s="19">
        <f t="shared" si="5"/>
        <v>64.76</v>
      </c>
    </row>
    <row r="90" spans="1:9" ht="28.5" customHeight="1">
      <c r="A90" s="5">
        <v>12</v>
      </c>
      <c r="B90" s="7">
        <v>201602</v>
      </c>
      <c r="C90" s="6" t="s">
        <v>71</v>
      </c>
      <c r="D90" s="11" t="s">
        <v>179</v>
      </c>
      <c r="E90" s="15">
        <v>57.9</v>
      </c>
      <c r="F90" s="19">
        <f t="shared" si="3"/>
        <v>34.739999999999995</v>
      </c>
      <c r="G90" s="19">
        <v>81</v>
      </c>
      <c r="H90" s="19">
        <f t="shared" si="4"/>
        <v>32.4</v>
      </c>
      <c r="I90" s="19">
        <f t="shared" si="5"/>
        <v>67.13999999999999</v>
      </c>
    </row>
    <row r="91" spans="1:9" ht="28.5" customHeight="1">
      <c r="A91" s="5">
        <v>13</v>
      </c>
      <c r="B91" s="7">
        <v>201602</v>
      </c>
      <c r="C91" s="6" t="s">
        <v>73</v>
      </c>
      <c r="D91" s="11" t="s">
        <v>180</v>
      </c>
      <c r="E91" s="15">
        <v>48.9</v>
      </c>
      <c r="F91" s="19">
        <f t="shared" si="3"/>
        <v>29.339999999999996</v>
      </c>
      <c r="G91" s="19">
        <v>74.6</v>
      </c>
      <c r="H91" s="19">
        <f t="shared" si="4"/>
        <v>29.84</v>
      </c>
      <c r="I91" s="19">
        <f t="shared" si="5"/>
        <v>59.17999999999999</v>
      </c>
    </row>
    <row r="92" spans="1:9" ht="28.5" customHeight="1">
      <c r="A92" s="5">
        <v>14</v>
      </c>
      <c r="B92" s="7">
        <v>201602</v>
      </c>
      <c r="C92" s="6" t="s">
        <v>77</v>
      </c>
      <c r="D92" s="11" t="s">
        <v>181</v>
      </c>
      <c r="E92" s="15">
        <v>47.4</v>
      </c>
      <c r="F92" s="19">
        <f t="shared" si="3"/>
        <v>28.439999999999998</v>
      </c>
      <c r="G92" s="19">
        <v>74.8</v>
      </c>
      <c r="H92" s="19">
        <f t="shared" si="4"/>
        <v>29.92</v>
      </c>
      <c r="I92" s="19">
        <f t="shared" si="5"/>
        <v>58.36</v>
      </c>
    </row>
  </sheetData>
  <sheetProtection/>
  <mergeCells count="1">
    <mergeCell ref="A1:I1"/>
  </mergeCells>
  <printOptions/>
  <pageMargins left="0.65" right="0.75" top="0.62" bottom="1" header="0.28" footer="0.51"/>
  <pageSetup horizontalDpi="600" verticalDpi="600" orientation="portrait" paperSize="9" r:id="rId1"/>
  <headerFooter alignWithMargins="0">
    <oddFooter>&amp;C第 &amp;P 页，共 5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2016-02-20T06:26:24Z</cp:lastPrinted>
  <dcterms:created xsi:type="dcterms:W3CDTF">2012-06-06T01:30:27Z</dcterms:created>
  <dcterms:modified xsi:type="dcterms:W3CDTF">2016-02-20T07:01:32Z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