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activeTab="0"/>
  </bookViews>
  <sheets>
    <sheet name="计算机机电类" sheetId="1" r:id="rId1"/>
    <sheet name="道路桥梁类" sheetId="2" r:id="rId2"/>
    <sheet name="强电电工" sheetId="3" r:id="rId3"/>
    <sheet name="驾驶员" sheetId="4" r:id="rId4"/>
  </sheets>
  <definedNames>
    <definedName name="_xlnm.Print_Titles" localSheetId="0">'计算机机电类'!$1:$2</definedName>
  </definedNames>
  <calcPr fullCalcOnLoad="1"/>
</workbook>
</file>

<file path=xl/sharedStrings.xml><?xml version="1.0" encoding="utf-8"?>
<sst xmlns="http://schemas.openxmlformats.org/spreadsheetml/2006/main" count="279" uniqueCount="129">
  <si>
    <t>准考证号</t>
  </si>
  <si>
    <t>姓名</t>
  </si>
  <si>
    <t>性别</t>
  </si>
  <si>
    <t>学历</t>
  </si>
  <si>
    <t>考生类别</t>
  </si>
  <si>
    <t>笔试成绩</t>
  </si>
  <si>
    <t>男</t>
  </si>
  <si>
    <t>本科</t>
  </si>
  <si>
    <t>计算机机电类</t>
  </si>
  <si>
    <t>201603120102</t>
  </si>
  <si>
    <t>赵楠</t>
  </si>
  <si>
    <t>李剑</t>
  </si>
  <si>
    <t>201603120116</t>
  </si>
  <si>
    <t>贾旭光</t>
  </si>
  <si>
    <t>201603120123</t>
  </si>
  <si>
    <t>李鑫阳</t>
  </si>
  <si>
    <t>201603120515</t>
  </si>
  <si>
    <t>梁贺</t>
  </si>
  <si>
    <t>201603120519</t>
  </si>
  <si>
    <t>原渊</t>
  </si>
  <si>
    <t>201603120520</t>
  </si>
  <si>
    <t>张瑜</t>
  </si>
  <si>
    <t>韩亮</t>
  </si>
  <si>
    <t>201603120530</t>
  </si>
  <si>
    <t>靳腾一</t>
  </si>
  <si>
    <t>201603120604</t>
  </si>
  <si>
    <t>李艳军</t>
  </si>
  <si>
    <t>201603120705</t>
  </si>
  <si>
    <t>许保俊</t>
  </si>
  <si>
    <t>201603120709</t>
  </si>
  <si>
    <t>201603120713</t>
  </si>
  <si>
    <t>刘雨鉴</t>
  </si>
  <si>
    <t>201603120715</t>
  </si>
  <si>
    <t>韩亚宾</t>
  </si>
  <si>
    <t>201603120716</t>
  </si>
  <si>
    <t>赵敏杰</t>
  </si>
  <si>
    <t>201603120801</t>
  </si>
  <si>
    <t>李云鹏</t>
  </si>
  <si>
    <t>201603120805</t>
  </si>
  <si>
    <t>李智超</t>
  </si>
  <si>
    <t>201603120201</t>
  </si>
  <si>
    <t>郭涛</t>
  </si>
  <si>
    <t>道路桥梁专业</t>
  </si>
  <si>
    <t>201603120202</t>
  </si>
  <si>
    <t>冯超</t>
  </si>
  <si>
    <t>201603120203</t>
  </si>
  <si>
    <t>代志伟</t>
  </si>
  <si>
    <t>201603120205</t>
  </si>
  <si>
    <t>王东升</t>
  </si>
  <si>
    <t>201603120206</t>
  </si>
  <si>
    <t>李明明</t>
  </si>
  <si>
    <t>201603120207</t>
  </si>
  <si>
    <t>郭晋坤</t>
  </si>
  <si>
    <t>201603120208</t>
  </si>
  <si>
    <t>宋亚楠</t>
  </si>
  <si>
    <t>201603120210</t>
  </si>
  <si>
    <t>徐伟荣</t>
  </si>
  <si>
    <t>201603120213</t>
  </si>
  <si>
    <t>张文浩</t>
  </si>
  <si>
    <t>201603120216</t>
  </si>
  <si>
    <t>范超超</t>
  </si>
  <si>
    <t>大专</t>
  </si>
  <si>
    <t>强电电工</t>
  </si>
  <si>
    <t>201603120302</t>
  </si>
  <si>
    <t>郭鑫</t>
  </si>
  <si>
    <t>中专</t>
  </si>
  <si>
    <t>高中</t>
  </si>
  <si>
    <t>201603120305</t>
  </si>
  <si>
    <t>专科</t>
  </si>
  <si>
    <t>201603120307</t>
  </si>
  <si>
    <t>王凯</t>
  </si>
  <si>
    <t>201603120309</t>
  </si>
  <si>
    <t>茹明明</t>
  </si>
  <si>
    <t>201603120314</t>
  </si>
  <si>
    <t>杨铄铄</t>
  </si>
  <si>
    <t>201603120316</t>
  </si>
  <si>
    <t>张延亮</t>
  </si>
  <si>
    <t>201603120317</t>
  </si>
  <si>
    <t>何臣杰</t>
  </si>
  <si>
    <t>201603120401</t>
  </si>
  <si>
    <t>201603120412</t>
  </si>
  <si>
    <t>原敏</t>
  </si>
  <si>
    <t>201603120413</t>
  </si>
  <si>
    <t>焦宁波</t>
  </si>
  <si>
    <t>201603120423</t>
  </si>
  <si>
    <t>申卫强</t>
  </si>
  <si>
    <t>名次</t>
  </si>
  <si>
    <t>名次</t>
  </si>
  <si>
    <t>面试成绩</t>
  </si>
  <si>
    <t>总成绩</t>
  </si>
  <si>
    <t>孔鲱鲱</t>
  </si>
  <si>
    <t>201603120417</t>
  </si>
  <si>
    <t>侯俊富</t>
  </si>
  <si>
    <t>201603120408</t>
  </si>
  <si>
    <t>殷晋旗</t>
  </si>
  <si>
    <t>驾驶员A1</t>
  </si>
  <si>
    <t>驾驶员A1</t>
  </si>
  <si>
    <t>驾驶员A1</t>
  </si>
  <si>
    <r>
      <t>驾驶员A</t>
    </r>
    <r>
      <rPr>
        <sz val="12"/>
        <rFont val="宋体"/>
        <family val="0"/>
      </rPr>
      <t>2</t>
    </r>
  </si>
  <si>
    <r>
      <t>驾驶员A</t>
    </r>
    <r>
      <rPr>
        <sz val="12"/>
        <rFont val="宋体"/>
        <family val="0"/>
      </rPr>
      <t>2</t>
    </r>
  </si>
  <si>
    <t>备注</t>
  </si>
  <si>
    <t>递补</t>
  </si>
  <si>
    <t>备注</t>
  </si>
  <si>
    <t>2016年度晋城高速公路有限责任公司公开招聘工作人员拟聘人员名单</t>
  </si>
  <si>
    <t>201603120211</t>
  </si>
  <si>
    <t>杨帆</t>
  </si>
  <si>
    <t>递补</t>
  </si>
  <si>
    <t>面试成绩</t>
  </si>
  <si>
    <t>总成绩</t>
  </si>
  <si>
    <t>201603120804</t>
  </si>
  <si>
    <t>黄肖梁</t>
  </si>
  <si>
    <t>递补</t>
  </si>
  <si>
    <t>201603120609</t>
  </si>
  <si>
    <t>郝春梁</t>
  </si>
  <si>
    <t>63</t>
  </si>
  <si>
    <t>2016年度晋城高速公路有限责任公司公开招聘工作人员拟聘人员名单</t>
  </si>
  <si>
    <t>名次</t>
  </si>
  <si>
    <t>201603120303</t>
  </si>
  <si>
    <t>张丰丰</t>
  </si>
  <si>
    <t>递补</t>
  </si>
  <si>
    <t>201603120315</t>
  </si>
  <si>
    <t>李强</t>
  </si>
  <si>
    <t>高中</t>
  </si>
  <si>
    <t>大专</t>
  </si>
  <si>
    <t>201603120301</t>
  </si>
  <si>
    <t>赵宇恒</t>
  </si>
  <si>
    <t>201603120311</t>
  </si>
  <si>
    <t>张蕾</t>
  </si>
  <si>
    <t>大专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</si>
</sst>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);[Red]\(0.0\)"/>
    <numFmt numFmtId="186" formatCode="0.00_ "/>
    <numFmt numFmtId="187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10" xfId="43" applyBorder="1" applyAlignment="1">
      <alignment horizontal="center" vertical="center"/>
      <protection/>
    </xf>
    <xf numFmtId="49" fontId="2" fillId="0" borderId="10" xfId="43" applyNumberFormat="1" applyBorder="1" applyAlignment="1">
      <alignment horizontal="center" vertical="center"/>
      <protection/>
    </xf>
    <xf numFmtId="0" fontId="2" fillId="0" borderId="10" xfId="46" applyBorder="1" applyAlignment="1">
      <alignment horizontal="center" vertical="center"/>
      <protection/>
    </xf>
    <xf numFmtId="49" fontId="2" fillId="0" borderId="10" xfId="46" applyNumberForma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4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186" fontId="2" fillId="0" borderId="10" xfId="43" applyNumberFormat="1" applyFont="1" applyBorder="1" applyAlignment="1">
      <alignment horizontal="center" vertical="center"/>
      <protection/>
    </xf>
    <xf numFmtId="186" fontId="2" fillId="0" borderId="10" xfId="46" applyNumberFormat="1" applyBorder="1" applyAlignment="1">
      <alignment horizontal="center" vertical="center"/>
      <protection/>
    </xf>
    <xf numFmtId="186" fontId="0" fillId="0" borderId="0" xfId="0" applyNumberFormat="1" applyAlignment="1">
      <alignment vertical="center"/>
    </xf>
    <xf numFmtId="49" fontId="2" fillId="0" borderId="0" xfId="46" applyNumberFormat="1" applyFont="1" applyFill="1" applyBorder="1" applyAlignment="1">
      <alignment horizontal="center" vertical="center"/>
      <protection/>
    </xf>
    <xf numFmtId="49" fontId="6" fillId="0" borderId="10" xfId="46" applyNumberFormat="1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186" fontId="6" fillId="0" borderId="10" xfId="46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2" fillId="0" borderId="10" xfId="43" applyNumberFormat="1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/>
      <protection/>
    </xf>
    <xf numFmtId="186" fontId="2" fillId="0" borderId="10" xfId="43" applyNumberFormat="1" applyFont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49" fontId="2" fillId="0" borderId="10" xfId="42" applyNumberFormat="1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186" fontId="2" fillId="0" borderId="10" xfId="42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2" fillId="0" borderId="10" xfId="44" applyNumberFormat="1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186" fontId="2" fillId="0" borderId="10" xfId="44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46" applyNumberFormat="1" applyFont="1" applyFill="1" applyBorder="1" applyAlignment="1">
      <alignment horizontal="center" vertical="center"/>
      <protection/>
    </xf>
    <xf numFmtId="186" fontId="3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4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184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84" fontId="2" fillId="0" borderId="10" xfId="41" applyNumberFormat="1" applyFont="1" applyBorder="1" applyAlignment="1">
      <alignment horizontal="center" vertical="center"/>
      <protection/>
    </xf>
    <xf numFmtId="49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49" fontId="2" fillId="0" borderId="10" xfId="46" applyNumberFormat="1" applyFont="1" applyFill="1" applyBorder="1" applyAlignment="1">
      <alignment horizontal="center" vertical="center"/>
      <protection/>
    </xf>
    <xf numFmtId="186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184" fontId="39" fillId="0" borderId="0" xfId="0" applyNumberFormat="1" applyFont="1" applyAlignment="1">
      <alignment vertical="center"/>
    </xf>
    <xf numFmtId="0" fontId="2" fillId="0" borderId="11" xfId="43" applyFont="1" applyFill="1" applyBorder="1" applyAlignment="1">
      <alignment horizontal="center" vertical="center"/>
      <protection/>
    </xf>
    <xf numFmtId="49" fontId="2" fillId="0" borderId="10" xfId="45" applyNumberFormat="1" applyFont="1" applyBorder="1" applyAlignment="1">
      <alignment horizontal="center" vertical="center"/>
      <protection/>
    </xf>
    <xf numFmtId="0" fontId="2" fillId="0" borderId="12" xfId="45" applyFont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186" fontId="2" fillId="0" borderId="10" xfId="45" applyNumberFormat="1" applyFont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49" fontId="2" fillId="0" borderId="10" xfId="45" applyNumberFormat="1" applyFont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0" fontId="2" fillId="0" borderId="12" xfId="45" applyFont="1" applyBorder="1" applyAlignment="1">
      <alignment horizontal="center" vertical="center"/>
      <protection/>
    </xf>
    <xf numFmtId="186" fontId="2" fillId="0" borderId="10" xfId="4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13" xfId="43" applyFont="1" applyBorder="1" applyAlignment="1">
      <alignment horizontal="center" vertical="center"/>
      <protection/>
    </xf>
    <xf numFmtId="0" fontId="5" fillId="0" borderId="0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" vertical="center"/>
      <protection/>
    </xf>
    <xf numFmtId="0" fontId="5" fillId="0" borderId="0" xfId="43" applyFont="1" applyBorder="1" applyAlignment="1">
      <alignment horizontal="center" vertical="center"/>
      <protection/>
    </xf>
    <xf numFmtId="49" fontId="2" fillId="0" borderId="14" xfId="46" applyNumberFormat="1" applyBorder="1" applyAlignment="1">
      <alignment horizontal="center" vertical="center"/>
      <protection/>
    </xf>
    <xf numFmtId="49" fontId="2" fillId="0" borderId="15" xfId="46" applyNumberForma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N18" sqref="N18"/>
    </sheetView>
  </sheetViews>
  <sheetFormatPr defaultColWidth="9.140625" defaultRowHeight="24.75" customHeight="1"/>
  <cols>
    <col min="1" max="1" width="16.421875" style="21" customWidth="1"/>
    <col min="2" max="2" width="10.140625" style="21" customWidth="1"/>
    <col min="3" max="3" width="7.00390625" style="21" customWidth="1"/>
    <col min="4" max="4" width="10.00390625" style="21" customWidth="1"/>
    <col min="5" max="5" width="17.28125" style="21" customWidth="1"/>
    <col min="6" max="6" width="12.00390625" style="50" customWidth="1"/>
    <col min="7" max="8" width="12.00390625" style="51" customWidth="1"/>
    <col min="9" max="9" width="12.00390625" style="38" customWidth="1"/>
    <col min="10" max="16384" width="9.00390625" style="21" customWidth="1"/>
  </cols>
  <sheetData>
    <row r="1" spans="1:10" ht="39.75" customHeight="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4.75" customHeigh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1" t="s">
        <v>5</v>
      </c>
      <c r="G2" s="43" t="s">
        <v>88</v>
      </c>
      <c r="H2" s="43" t="s">
        <v>89</v>
      </c>
      <c r="I2" s="44" t="s">
        <v>86</v>
      </c>
      <c r="J2" s="30" t="s">
        <v>100</v>
      </c>
    </row>
    <row r="3" spans="1:10" ht="24" customHeight="1">
      <c r="A3" s="41" t="s">
        <v>9</v>
      </c>
      <c r="B3" s="42" t="s">
        <v>10</v>
      </c>
      <c r="C3" s="42" t="s">
        <v>6</v>
      </c>
      <c r="D3" s="42" t="s">
        <v>7</v>
      </c>
      <c r="E3" s="42" t="s">
        <v>8</v>
      </c>
      <c r="F3" s="41">
        <v>72</v>
      </c>
      <c r="G3" s="43">
        <v>85</v>
      </c>
      <c r="H3" s="45">
        <f aca="true" t="shared" si="0" ref="H3:H18">F3*60%+G3*40%</f>
        <v>77.19999999999999</v>
      </c>
      <c r="I3" s="29">
        <v>1</v>
      </c>
      <c r="J3" s="30"/>
    </row>
    <row r="4" spans="1:10" ht="24" customHeight="1">
      <c r="A4" s="46" t="s">
        <v>25</v>
      </c>
      <c r="B4" s="47" t="s">
        <v>26</v>
      </c>
      <c r="C4" s="47" t="s">
        <v>6</v>
      </c>
      <c r="D4" s="47" t="s">
        <v>7</v>
      </c>
      <c r="E4" s="47" t="s">
        <v>8</v>
      </c>
      <c r="F4" s="46">
        <v>77</v>
      </c>
      <c r="G4" s="45">
        <v>72.667</v>
      </c>
      <c r="H4" s="45">
        <f t="shared" si="0"/>
        <v>75.26679999999999</v>
      </c>
      <c r="I4" s="29">
        <v>2</v>
      </c>
      <c r="J4" s="30"/>
    </row>
    <row r="5" spans="1:10" ht="24" customHeight="1">
      <c r="A5" s="46" t="s">
        <v>32</v>
      </c>
      <c r="B5" s="47" t="s">
        <v>33</v>
      </c>
      <c r="C5" s="47" t="s">
        <v>6</v>
      </c>
      <c r="D5" s="47" t="s">
        <v>7</v>
      </c>
      <c r="E5" s="47" t="s">
        <v>8</v>
      </c>
      <c r="F5" s="46">
        <v>72</v>
      </c>
      <c r="G5" s="45">
        <v>79</v>
      </c>
      <c r="H5" s="45">
        <f t="shared" si="0"/>
        <v>74.8</v>
      </c>
      <c r="I5" s="29">
        <v>3</v>
      </c>
      <c r="J5" s="30"/>
    </row>
    <row r="6" spans="1:10" ht="24" customHeight="1">
      <c r="A6" s="46" t="s">
        <v>20</v>
      </c>
      <c r="B6" s="47" t="s">
        <v>21</v>
      </c>
      <c r="C6" s="47" t="s">
        <v>6</v>
      </c>
      <c r="D6" s="47" t="s">
        <v>7</v>
      </c>
      <c r="E6" s="47" t="s">
        <v>8</v>
      </c>
      <c r="F6" s="46">
        <v>66</v>
      </c>
      <c r="G6" s="45">
        <v>84.333</v>
      </c>
      <c r="H6" s="45">
        <f t="shared" si="0"/>
        <v>73.3332</v>
      </c>
      <c r="I6" s="29">
        <v>4</v>
      </c>
      <c r="J6" s="30"/>
    </row>
    <row r="7" spans="1:10" ht="24" customHeight="1">
      <c r="A7" s="46" t="s">
        <v>36</v>
      </c>
      <c r="B7" s="47" t="s">
        <v>37</v>
      </c>
      <c r="C7" s="47" t="s">
        <v>6</v>
      </c>
      <c r="D7" s="47" t="s">
        <v>7</v>
      </c>
      <c r="E7" s="47" t="s">
        <v>8</v>
      </c>
      <c r="F7" s="46">
        <v>70</v>
      </c>
      <c r="G7" s="45">
        <v>77.833</v>
      </c>
      <c r="H7" s="45">
        <f t="shared" si="0"/>
        <v>73.1332</v>
      </c>
      <c r="I7" s="29">
        <v>5</v>
      </c>
      <c r="J7" s="30"/>
    </row>
    <row r="8" spans="1:10" ht="24" customHeight="1">
      <c r="A8" s="46" t="s">
        <v>18</v>
      </c>
      <c r="B8" s="47" t="s">
        <v>19</v>
      </c>
      <c r="C8" s="47" t="s">
        <v>6</v>
      </c>
      <c r="D8" s="47" t="s">
        <v>7</v>
      </c>
      <c r="E8" s="47" t="s">
        <v>8</v>
      </c>
      <c r="F8" s="46">
        <v>66</v>
      </c>
      <c r="G8" s="45">
        <v>83</v>
      </c>
      <c r="H8" s="45">
        <f t="shared" si="0"/>
        <v>72.80000000000001</v>
      </c>
      <c r="I8" s="29">
        <v>6</v>
      </c>
      <c r="J8" s="30"/>
    </row>
    <row r="9" spans="1:10" ht="24" customHeight="1">
      <c r="A9" s="46" t="s">
        <v>27</v>
      </c>
      <c r="B9" s="47" t="s">
        <v>28</v>
      </c>
      <c r="C9" s="47" t="s">
        <v>6</v>
      </c>
      <c r="D9" s="47" t="s">
        <v>7</v>
      </c>
      <c r="E9" s="47" t="s">
        <v>8</v>
      </c>
      <c r="F9" s="46">
        <v>72</v>
      </c>
      <c r="G9" s="45">
        <v>73.667</v>
      </c>
      <c r="H9" s="45">
        <f t="shared" si="0"/>
        <v>72.6668</v>
      </c>
      <c r="I9" s="29">
        <v>7</v>
      </c>
      <c r="J9" s="30"/>
    </row>
    <row r="10" spans="1:10" ht="24" customHeight="1">
      <c r="A10" s="46" t="s">
        <v>29</v>
      </c>
      <c r="B10" s="47" t="s">
        <v>22</v>
      </c>
      <c r="C10" s="47" t="s">
        <v>6</v>
      </c>
      <c r="D10" s="47" t="s">
        <v>7</v>
      </c>
      <c r="E10" s="47" t="s">
        <v>8</v>
      </c>
      <c r="F10" s="46">
        <v>64</v>
      </c>
      <c r="G10" s="45">
        <v>85.667</v>
      </c>
      <c r="H10" s="45">
        <f t="shared" si="0"/>
        <v>72.6668</v>
      </c>
      <c r="I10" s="29">
        <v>8</v>
      </c>
      <c r="J10" s="30"/>
    </row>
    <row r="11" spans="1:10" ht="24" customHeight="1">
      <c r="A11" s="46" t="s">
        <v>38</v>
      </c>
      <c r="B11" s="47" t="s">
        <v>39</v>
      </c>
      <c r="C11" s="47" t="s">
        <v>6</v>
      </c>
      <c r="D11" s="47" t="s">
        <v>7</v>
      </c>
      <c r="E11" s="47" t="s">
        <v>8</v>
      </c>
      <c r="F11" s="46">
        <v>69</v>
      </c>
      <c r="G11" s="45">
        <v>77.833</v>
      </c>
      <c r="H11" s="45">
        <f t="shared" si="0"/>
        <v>72.5332</v>
      </c>
      <c r="I11" s="29">
        <v>9</v>
      </c>
      <c r="J11" s="30"/>
    </row>
    <row r="12" spans="1:10" ht="24" customHeight="1">
      <c r="A12" s="46" t="s">
        <v>34</v>
      </c>
      <c r="B12" s="47" t="s">
        <v>35</v>
      </c>
      <c r="C12" s="47" t="s">
        <v>6</v>
      </c>
      <c r="D12" s="47" t="s">
        <v>7</v>
      </c>
      <c r="E12" s="47" t="s">
        <v>8</v>
      </c>
      <c r="F12" s="46">
        <v>68</v>
      </c>
      <c r="G12" s="45">
        <v>79</v>
      </c>
      <c r="H12" s="45">
        <f t="shared" si="0"/>
        <v>72.4</v>
      </c>
      <c r="I12" s="29">
        <v>10</v>
      </c>
      <c r="J12" s="30"/>
    </row>
    <row r="13" spans="1:10" ht="24" customHeight="1">
      <c r="A13" s="46" t="s">
        <v>16</v>
      </c>
      <c r="B13" s="47" t="s">
        <v>17</v>
      </c>
      <c r="C13" s="47" t="s">
        <v>6</v>
      </c>
      <c r="D13" s="47" t="s">
        <v>7</v>
      </c>
      <c r="E13" s="47" t="s">
        <v>8</v>
      </c>
      <c r="F13" s="46">
        <v>72</v>
      </c>
      <c r="G13" s="45">
        <v>72.333</v>
      </c>
      <c r="H13" s="45">
        <f t="shared" si="0"/>
        <v>72.13319999999999</v>
      </c>
      <c r="I13" s="29">
        <v>11</v>
      </c>
      <c r="J13" s="30"/>
    </row>
    <row r="14" spans="1:10" ht="24" customHeight="1">
      <c r="A14" s="46" t="s">
        <v>30</v>
      </c>
      <c r="B14" s="47" t="s">
        <v>31</v>
      </c>
      <c r="C14" s="47" t="s">
        <v>6</v>
      </c>
      <c r="D14" s="47" t="s">
        <v>7</v>
      </c>
      <c r="E14" s="47" t="s">
        <v>8</v>
      </c>
      <c r="F14" s="46">
        <v>71</v>
      </c>
      <c r="G14" s="45">
        <v>73.667</v>
      </c>
      <c r="H14" s="45">
        <f t="shared" si="0"/>
        <v>72.0668</v>
      </c>
      <c r="I14" s="29">
        <v>12</v>
      </c>
      <c r="J14" s="30"/>
    </row>
    <row r="15" spans="1:10" ht="24" customHeight="1">
      <c r="A15" s="41" t="s">
        <v>12</v>
      </c>
      <c r="B15" s="42" t="s">
        <v>13</v>
      </c>
      <c r="C15" s="42" t="s">
        <v>6</v>
      </c>
      <c r="D15" s="42" t="s">
        <v>7</v>
      </c>
      <c r="E15" s="42" t="s">
        <v>8</v>
      </c>
      <c r="F15" s="41">
        <v>65</v>
      </c>
      <c r="G15" s="43">
        <v>82.667</v>
      </c>
      <c r="H15" s="45">
        <f t="shared" si="0"/>
        <v>72.0668</v>
      </c>
      <c r="I15" s="29">
        <v>13</v>
      </c>
      <c r="J15" s="30"/>
    </row>
    <row r="16" spans="1:10" ht="24" customHeight="1">
      <c r="A16" s="41" t="s">
        <v>14</v>
      </c>
      <c r="B16" s="42" t="s">
        <v>15</v>
      </c>
      <c r="C16" s="42" t="s">
        <v>6</v>
      </c>
      <c r="D16" s="42" t="s">
        <v>7</v>
      </c>
      <c r="E16" s="42" t="s">
        <v>8</v>
      </c>
      <c r="F16" s="41">
        <v>63</v>
      </c>
      <c r="G16" s="43">
        <v>85</v>
      </c>
      <c r="H16" s="45">
        <f t="shared" si="0"/>
        <v>71.8</v>
      </c>
      <c r="I16" s="29">
        <v>14</v>
      </c>
      <c r="J16" s="30"/>
    </row>
    <row r="17" spans="1:10" ht="24" customHeight="1">
      <c r="A17" s="46" t="s">
        <v>23</v>
      </c>
      <c r="B17" s="47" t="s">
        <v>24</v>
      </c>
      <c r="C17" s="47" t="s">
        <v>6</v>
      </c>
      <c r="D17" s="47" t="s">
        <v>7</v>
      </c>
      <c r="E17" s="47" t="s">
        <v>8</v>
      </c>
      <c r="F17" s="46">
        <v>65</v>
      </c>
      <c r="G17" s="45">
        <v>81.5</v>
      </c>
      <c r="H17" s="45">
        <f t="shared" si="0"/>
        <v>71.6</v>
      </c>
      <c r="I17" s="29">
        <v>15</v>
      </c>
      <c r="J17" s="30"/>
    </row>
    <row r="18" spans="1:10" ht="24.75" customHeight="1">
      <c r="A18" s="48" t="s">
        <v>109</v>
      </c>
      <c r="B18" s="30" t="s">
        <v>110</v>
      </c>
      <c r="C18" s="47" t="s">
        <v>6</v>
      </c>
      <c r="D18" s="47" t="s">
        <v>7</v>
      </c>
      <c r="E18" s="47" t="s">
        <v>8</v>
      </c>
      <c r="F18" s="30">
        <v>67</v>
      </c>
      <c r="G18" s="30">
        <v>76.67</v>
      </c>
      <c r="H18" s="49">
        <f t="shared" si="0"/>
        <v>70.868</v>
      </c>
      <c r="I18" s="29">
        <v>16</v>
      </c>
      <c r="J18" s="30" t="s">
        <v>111</v>
      </c>
    </row>
    <row r="19" spans="1:10" ht="24" customHeight="1">
      <c r="A19" s="46" t="s">
        <v>112</v>
      </c>
      <c r="B19" s="47" t="s">
        <v>113</v>
      </c>
      <c r="C19" s="47" t="s">
        <v>6</v>
      </c>
      <c r="D19" s="47" t="s">
        <v>7</v>
      </c>
      <c r="E19" s="47" t="s">
        <v>8</v>
      </c>
      <c r="F19" s="46" t="s">
        <v>114</v>
      </c>
      <c r="G19" s="45">
        <v>81.83</v>
      </c>
      <c r="H19" s="45">
        <f>F19*60%+G19*40%</f>
        <v>70.532</v>
      </c>
      <c r="I19" s="29">
        <v>17</v>
      </c>
      <c r="J19" s="30" t="s">
        <v>111</v>
      </c>
    </row>
    <row r="20" spans="6:8" ht="24.75" customHeight="1">
      <c r="F20" s="21"/>
      <c r="G20" s="21"/>
      <c r="H20" s="37"/>
    </row>
    <row r="21" spans="6:8" ht="24.75" customHeight="1">
      <c r="F21" s="21"/>
      <c r="G21" s="21"/>
      <c r="H21" s="37"/>
    </row>
    <row r="22" spans="1:8" ht="24.75" customHeight="1">
      <c r="A22" s="36"/>
      <c r="F22" s="21"/>
      <c r="G22" s="21"/>
      <c r="H22" s="37"/>
    </row>
    <row r="23" spans="1:8" ht="24.75" customHeight="1">
      <c r="A23" s="36"/>
      <c r="F23" s="21"/>
      <c r="G23" s="21"/>
      <c r="H23" s="37"/>
    </row>
    <row r="24" spans="1:8" ht="24.75" customHeight="1">
      <c r="A24" s="36"/>
      <c r="F24" s="21"/>
      <c r="G24" s="21"/>
      <c r="H24" s="37"/>
    </row>
    <row r="25" spans="1:8" ht="24.75" customHeight="1">
      <c r="A25" s="36"/>
      <c r="F25" s="21"/>
      <c r="G25" s="21"/>
      <c r="H25" s="37"/>
    </row>
  </sheetData>
  <sheetProtection/>
  <mergeCells count="1">
    <mergeCell ref="A1:J1"/>
  </mergeCells>
  <printOptions/>
  <pageMargins left="0.35433070866141736" right="0.31496062992125984" top="0.7480314960629921" bottom="0.7480314960629921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9" sqref="L9"/>
    </sheetView>
  </sheetViews>
  <sheetFormatPr defaultColWidth="9.140625" defaultRowHeight="24.75" customHeight="1"/>
  <cols>
    <col min="1" max="1" width="15.421875" style="21" customWidth="1"/>
    <col min="2" max="2" width="9.28125" style="21" customWidth="1"/>
    <col min="3" max="3" width="7.00390625" style="21" customWidth="1"/>
    <col min="4" max="4" width="8.421875" style="21" customWidth="1"/>
    <col min="5" max="5" width="16.421875" style="21" customWidth="1"/>
    <col min="6" max="7" width="12.421875" style="21" customWidth="1"/>
    <col min="8" max="8" width="12.421875" style="37" customWidth="1"/>
    <col min="9" max="9" width="9.28125" style="38" customWidth="1"/>
    <col min="10" max="16384" width="9.00390625" style="21" customWidth="1"/>
  </cols>
  <sheetData>
    <row r="1" spans="1:10" ht="51.75" customHeight="1">
      <c r="A1" s="65" t="s">
        <v>103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30" customHeight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88</v>
      </c>
      <c r="H2" s="24" t="s">
        <v>89</v>
      </c>
      <c r="I2" s="25" t="s">
        <v>86</v>
      </c>
      <c r="J2" s="25" t="s">
        <v>100</v>
      </c>
    </row>
    <row r="3" spans="1:10" ht="30" customHeight="1">
      <c r="A3" s="26" t="s">
        <v>53</v>
      </c>
      <c r="B3" s="27" t="s">
        <v>54</v>
      </c>
      <c r="C3" s="27" t="s">
        <v>6</v>
      </c>
      <c r="D3" s="27" t="s">
        <v>7</v>
      </c>
      <c r="E3" s="27" t="s">
        <v>42</v>
      </c>
      <c r="F3" s="27">
        <v>80</v>
      </c>
      <c r="G3" s="28">
        <v>83.167</v>
      </c>
      <c r="H3" s="28">
        <f aca="true" t="shared" si="0" ref="H3:H12">F3*60%+G3*40%</f>
        <v>81.2668</v>
      </c>
      <c r="I3" s="29">
        <v>1</v>
      </c>
      <c r="J3" s="30"/>
    </row>
    <row r="4" spans="1:10" ht="30" customHeight="1">
      <c r="A4" s="26" t="s">
        <v>47</v>
      </c>
      <c r="B4" s="27" t="s">
        <v>48</v>
      </c>
      <c r="C4" s="27" t="s">
        <v>6</v>
      </c>
      <c r="D4" s="27" t="s">
        <v>7</v>
      </c>
      <c r="E4" s="27" t="s">
        <v>42</v>
      </c>
      <c r="F4" s="27">
        <v>73</v>
      </c>
      <c r="G4" s="28">
        <v>79.667</v>
      </c>
      <c r="H4" s="28">
        <f t="shared" si="0"/>
        <v>75.6668</v>
      </c>
      <c r="I4" s="29">
        <v>2</v>
      </c>
      <c r="J4" s="30"/>
    </row>
    <row r="5" spans="1:10" ht="30" customHeight="1">
      <c r="A5" s="26" t="s">
        <v>51</v>
      </c>
      <c r="B5" s="27" t="s">
        <v>52</v>
      </c>
      <c r="C5" s="27" t="s">
        <v>6</v>
      </c>
      <c r="D5" s="27" t="s">
        <v>7</v>
      </c>
      <c r="E5" s="27" t="s">
        <v>42</v>
      </c>
      <c r="F5" s="27">
        <v>66</v>
      </c>
      <c r="G5" s="28">
        <v>85</v>
      </c>
      <c r="H5" s="28">
        <f t="shared" si="0"/>
        <v>73.6</v>
      </c>
      <c r="I5" s="29">
        <v>3</v>
      </c>
      <c r="J5" s="30"/>
    </row>
    <row r="6" spans="1:10" ht="30" customHeight="1">
      <c r="A6" s="26" t="s">
        <v>43</v>
      </c>
      <c r="B6" s="27" t="s">
        <v>44</v>
      </c>
      <c r="C6" s="27" t="s">
        <v>6</v>
      </c>
      <c r="D6" s="27" t="s">
        <v>7</v>
      </c>
      <c r="E6" s="27" t="s">
        <v>42</v>
      </c>
      <c r="F6" s="27">
        <v>68</v>
      </c>
      <c r="G6" s="28">
        <v>75.167</v>
      </c>
      <c r="H6" s="28">
        <f t="shared" si="0"/>
        <v>70.8668</v>
      </c>
      <c r="I6" s="29">
        <v>4</v>
      </c>
      <c r="J6" s="30"/>
    </row>
    <row r="7" spans="1:10" ht="30" customHeight="1">
      <c r="A7" s="26" t="s">
        <v>57</v>
      </c>
      <c r="B7" s="27" t="s">
        <v>58</v>
      </c>
      <c r="C7" s="27" t="s">
        <v>6</v>
      </c>
      <c r="D7" s="27" t="s">
        <v>7</v>
      </c>
      <c r="E7" s="27" t="s">
        <v>42</v>
      </c>
      <c r="F7" s="27">
        <v>59</v>
      </c>
      <c r="G7" s="28">
        <v>88</v>
      </c>
      <c r="H7" s="28">
        <f t="shared" si="0"/>
        <v>70.6</v>
      </c>
      <c r="I7" s="29">
        <v>5</v>
      </c>
      <c r="J7" s="30"/>
    </row>
    <row r="8" spans="1:10" ht="30" customHeight="1">
      <c r="A8" s="31" t="s">
        <v>40</v>
      </c>
      <c r="B8" s="32" t="s">
        <v>41</v>
      </c>
      <c r="C8" s="32" t="s">
        <v>6</v>
      </c>
      <c r="D8" s="32" t="s">
        <v>7</v>
      </c>
      <c r="E8" s="32" t="s">
        <v>42</v>
      </c>
      <c r="F8" s="32">
        <v>66</v>
      </c>
      <c r="G8" s="33">
        <v>75.667</v>
      </c>
      <c r="H8" s="28">
        <f t="shared" si="0"/>
        <v>69.86680000000001</v>
      </c>
      <c r="I8" s="29">
        <v>6</v>
      </c>
      <c r="J8" s="30"/>
    </row>
    <row r="9" spans="1:10" ht="30" customHeight="1">
      <c r="A9" s="26" t="s">
        <v>45</v>
      </c>
      <c r="B9" s="27" t="s">
        <v>46</v>
      </c>
      <c r="C9" s="27" t="s">
        <v>6</v>
      </c>
      <c r="D9" s="27" t="s">
        <v>7</v>
      </c>
      <c r="E9" s="27" t="s">
        <v>42</v>
      </c>
      <c r="F9" s="27">
        <v>68</v>
      </c>
      <c r="G9" s="28">
        <v>72.333</v>
      </c>
      <c r="H9" s="28">
        <f t="shared" si="0"/>
        <v>69.7332</v>
      </c>
      <c r="I9" s="29">
        <v>7</v>
      </c>
      <c r="J9" s="30"/>
    </row>
    <row r="10" spans="1:10" ht="30" customHeight="1">
      <c r="A10" s="26" t="s">
        <v>59</v>
      </c>
      <c r="B10" s="27" t="s">
        <v>60</v>
      </c>
      <c r="C10" s="27" t="s">
        <v>6</v>
      </c>
      <c r="D10" s="27" t="s">
        <v>7</v>
      </c>
      <c r="E10" s="27" t="s">
        <v>42</v>
      </c>
      <c r="F10" s="27">
        <v>60</v>
      </c>
      <c r="G10" s="28">
        <v>81.333</v>
      </c>
      <c r="H10" s="28">
        <f t="shared" si="0"/>
        <v>68.5332</v>
      </c>
      <c r="I10" s="29">
        <v>8</v>
      </c>
      <c r="J10" s="30"/>
    </row>
    <row r="11" spans="1:10" ht="30" customHeight="1">
      <c r="A11" s="26" t="s">
        <v>55</v>
      </c>
      <c r="B11" s="27" t="s">
        <v>56</v>
      </c>
      <c r="C11" s="27" t="s">
        <v>6</v>
      </c>
      <c r="D11" s="27" t="s">
        <v>7</v>
      </c>
      <c r="E11" s="27" t="s">
        <v>42</v>
      </c>
      <c r="F11" s="27">
        <v>62</v>
      </c>
      <c r="G11" s="28">
        <v>77.333</v>
      </c>
      <c r="H11" s="28">
        <f t="shared" si="0"/>
        <v>68.13319999999999</v>
      </c>
      <c r="I11" s="29">
        <v>9</v>
      </c>
      <c r="J11" s="30"/>
    </row>
    <row r="12" spans="1:10" ht="30" customHeight="1">
      <c r="A12" s="26" t="s">
        <v>49</v>
      </c>
      <c r="B12" s="27" t="s">
        <v>50</v>
      </c>
      <c r="C12" s="27" t="s">
        <v>6</v>
      </c>
      <c r="D12" s="27" t="s">
        <v>7</v>
      </c>
      <c r="E12" s="27" t="s">
        <v>42</v>
      </c>
      <c r="F12" s="27">
        <v>67</v>
      </c>
      <c r="G12" s="28">
        <v>68.667</v>
      </c>
      <c r="H12" s="28">
        <f t="shared" si="0"/>
        <v>67.6668</v>
      </c>
      <c r="I12" s="29">
        <v>10</v>
      </c>
      <c r="J12" s="30"/>
    </row>
    <row r="13" spans="1:10" s="35" customFormat="1" ht="30" customHeight="1">
      <c r="A13" s="26" t="s">
        <v>104</v>
      </c>
      <c r="B13" s="27" t="s">
        <v>105</v>
      </c>
      <c r="C13" s="27" t="s">
        <v>6</v>
      </c>
      <c r="D13" s="27" t="s">
        <v>7</v>
      </c>
      <c r="E13" s="27" t="s">
        <v>42</v>
      </c>
      <c r="F13" s="27">
        <v>61</v>
      </c>
      <c r="G13" s="28">
        <v>71.33</v>
      </c>
      <c r="H13" s="28">
        <v>65.13</v>
      </c>
      <c r="I13" s="29">
        <v>11</v>
      </c>
      <c r="J13" s="34" t="s">
        <v>106</v>
      </c>
    </row>
    <row r="15" ht="24.75" customHeight="1">
      <c r="A15" s="36"/>
    </row>
    <row r="18" ht="24.75" customHeight="1">
      <c r="A18" s="36"/>
    </row>
    <row r="19" ht="24.75" customHeight="1">
      <c r="A19" s="36"/>
    </row>
    <row r="20" ht="24.75" customHeight="1">
      <c r="A20" s="36"/>
    </row>
    <row r="21" ht="24.75" customHeight="1">
      <c r="A21" s="36"/>
    </row>
  </sheetData>
  <sheetProtection/>
  <mergeCells count="1">
    <mergeCell ref="A1:J1"/>
  </mergeCells>
  <printOptions/>
  <pageMargins left="0.38" right="0.29" top="0.75" bottom="0.75" header="0.32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3" sqref="N13"/>
    </sheetView>
  </sheetViews>
  <sheetFormatPr defaultColWidth="9.140625" defaultRowHeight="24.75" customHeight="1"/>
  <cols>
    <col min="1" max="1" width="14.8515625" style="0" customWidth="1"/>
    <col min="2" max="2" width="9.421875" style="0" customWidth="1"/>
    <col min="3" max="3" width="8.00390625" style="0" customWidth="1"/>
    <col min="4" max="4" width="9.421875" style="0" customWidth="1"/>
    <col min="5" max="5" width="13.421875" style="0" customWidth="1"/>
    <col min="6" max="6" width="10.57421875" style="0" customWidth="1"/>
    <col min="7" max="7" width="11.421875" style="0" customWidth="1"/>
    <col min="8" max="8" width="11.7109375" style="12" customWidth="1"/>
    <col min="9" max="9" width="9.00390625" style="5" customWidth="1"/>
    <col min="10" max="10" width="10.00390625" style="0" customWidth="1"/>
  </cols>
  <sheetData>
    <row r="1" spans="1:11" ht="40.5" customHeigh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4"/>
      <c r="K1" s="39"/>
    </row>
    <row r="2" spans="1:11" ht="24.75" customHeight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107</v>
      </c>
      <c r="H2" s="24" t="s">
        <v>108</v>
      </c>
      <c r="I2" s="52" t="s">
        <v>116</v>
      </c>
      <c r="J2" s="25" t="s">
        <v>102</v>
      </c>
      <c r="K2" s="40"/>
    </row>
    <row r="3" spans="1:10" ht="24.75" customHeight="1">
      <c r="A3" s="53" t="s">
        <v>69</v>
      </c>
      <c r="B3" s="54" t="s">
        <v>70</v>
      </c>
      <c r="C3" s="54" t="s">
        <v>6</v>
      </c>
      <c r="D3" s="54" t="s">
        <v>61</v>
      </c>
      <c r="E3" s="54" t="s">
        <v>62</v>
      </c>
      <c r="F3" s="55">
        <v>71</v>
      </c>
      <c r="G3" s="56">
        <v>78.333</v>
      </c>
      <c r="H3" s="56">
        <f aca="true" t="shared" si="0" ref="H3:H10">F3*60%+G3*40%</f>
        <v>73.9332</v>
      </c>
      <c r="I3" s="29">
        <v>1</v>
      </c>
      <c r="J3" s="57"/>
    </row>
    <row r="4" spans="1:10" ht="24.75" customHeight="1">
      <c r="A4" s="53" t="s">
        <v>67</v>
      </c>
      <c r="B4" s="55" t="s">
        <v>11</v>
      </c>
      <c r="C4" s="55" t="s">
        <v>6</v>
      </c>
      <c r="D4" s="55" t="s">
        <v>68</v>
      </c>
      <c r="E4" s="54" t="s">
        <v>62</v>
      </c>
      <c r="F4" s="55">
        <v>69</v>
      </c>
      <c r="G4" s="56">
        <v>75.667</v>
      </c>
      <c r="H4" s="56">
        <f t="shared" si="0"/>
        <v>71.6668</v>
      </c>
      <c r="I4" s="29">
        <v>2</v>
      </c>
      <c r="J4" s="30"/>
    </row>
    <row r="5" spans="1:10" ht="24.75" customHeight="1">
      <c r="A5" s="53" t="s">
        <v>63</v>
      </c>
      <c r="B5" s="55" t="s">
        <v>64</v>
      </c>
      <c r="C5" s="55" t="s">
        <v>6</v>
      </c>
      <c r="D5" s="55" t="s">
        <v>65</v>
      </c>
      <c r="E5" s="54" t="s">
        <v>62</v>
      </c>
      <c r="F5" s="55">
        <v>56</v>
      </c>
      <c r="G5" s="56">
        <v>82.667</v>
      </c>
      <c r="H5" s="56">
        <f t="shared" si="0"/>
        <v>66.6668</v>
      </c>
      <c r="I5" s="29">
        <v>3</v>
      </c>
      <c r="J5" s="30"/>
    </row>
    <row r="6" spans="1:10" ht="24.75" customHeight="1">
      <c r="A6" s="53" t="s">
        <v>77</v>
      </c>
      <c r="B6" s="55" t="s">
        <v>78</v>
      </c>
      <c r="C6" s="55" t="s">
        <v>6</v>
      </c>
      <c r="D6" s="55" t="s">
        <v>61</v>
      </c>
      <c r="E6" s="54" t="s">
        <v>62</v>
      </c>
      <c r="F6" s="55">
        <v>57</v>
      </c>
      <c r="G6" s="56">
        <v>74</v>
      </c>
      <c r="H6" s="56">
        <f t="shared" si="0"/>
        <v>63.8</v>
      </c>
      <c r="I6" s="29">
        <v>4</v>
      </c>
      <c r="J6" s="30"/>
    </row>
    <row r="7" spans="1:10" ht="24.75" customHeight="1">
      <c r="A7" s="53" t="s">
        <v>71</v>
      </c>
      <c r="B7" s="55" t="s">
        <v>72</v>
      </c>
      <c r="C7" s="55" t="s">
        <v>6</v>
      </c>
      <c r="D7" s="55" t="s">
        <v>7</v>
      </c>
      <c r="E7" s="54" t="s">
        <v>62</v>
      </c>
      <c r="F7" s="55">
        <v>60</v>
      </c>
      <c r="G7" s="56">
        <v>66.333</v>
      </c>
      <c r="H7" s="56">
        <f t="shared" si="0"/>
        <v>62.5332</v>
      </c>
      <c r="I7" s="29">
        <v>5</v>
      </c>
      <c r="J7" s="30"/>
    </row>
    <row r="8" spans="1:10" ht="24.75" customHeight="1">
      <c r="A8" s="53" t="s">
        <v>75</v>
      </c>
      <c r="B8" s="55" t="s">
        <v>76</v>
      </c>
      <c r="C8" s="55" t="s">
        <v>6</v>
      </c>
      <c r="D8" s="55" t="s">
        <v>65</v>
      </c>
      <c r="E8" s="54" t="s">
        <v>62</v>
      </c>
      <c r="F8" s="55">
        <v>50</v>
      </c>
      <c r="G8" s="56">
        <v>77</v>
      </c>
      <c r="H8" s="56">
        <f t="shared" si="0"/>
        <v>60.8</v>
      </c>
      <c r="I8" s="29">
        <v>6</v>
      </c>
      <c r="J8" s="30"/>
    </row>
    <row r="9" spans="1:10" ht="24.75" customHeight="1">
      <c r="A9" s="53" t="s">
        <v>73</v>
      </c>
      <c r="B9" s="55" t="s">
        <v>74</v>
      </c>
      <c r="C9" s="55" t="s">
        <v>6</v>
      </c>
      <c r="D9" s="55" t="s">
        <v>68</v>
      </c>
      <c r="E9" s="54" t="s">
        <v>62</v>
      </c>
      <c r="F9" s="55">
        <v>48</v>
      </c>
      <c r="G9" s="56">
        <v>74</v>
      </c>
      <c r="H9" s="56">
        <f t="shared" si="0"/>
        <v>58.4</v>
      </c>
      <c r="I9" s="29">
        <v>7</v>
      </c>
      <c r="J9" s="30"/>
    </row>
    <row r="10" spans="1:10" ht="24.75" customHeight="1">
      <c r="A10" s="53" t="s">
        <v>117</v>
      </c>
      <c r="B10" s="55" t="s">
        <v>118</v>
      </c>
      <c r="C10" s="55" t="s">
        <v>6</v>
      </c>
      <c r="D10" s="55" t="s">
        <v>68</v>
      </c>
      <c r="E10" s="54" t="s">
        <v>62</v>
      </c>
      <c r="F10" s="55">
        <v>44</v>
      </c>
      <c r="G10" s="56">
        <v>71.67</v>
      </c>
      <c r="H10" s="56">
        <f t="shared" si="0"/>
        <v>55.068</v>
      </c>
      <c r="I10" s="29">
        <v>8</v>
      </c>
      <c r="J10" s="30" t="s">
        <v>119</v>
      </c>
    </row>
    <row r="11" spans="1:10" ht="24.75" customHeight="1">
      <c r="A11" s="53" t="s">
        <v>120</v>
      </c>
      <c r="B11" s="55" t="s">
        <v>121</v>
      </c>
      <c r="C11" s="55" t="s">
        <v>6</v>
      </c>
      <c r="D11" s="55" t="s">
        <v>122</v>
      </c>
      <c r="E11" s="54" t="s">
        <v>62</v>
      </c>
      <c r="F11" s="55">
        <v>42</v>
      </c>
      <c r="G11" s="56">
        <v>71.67</v>
      </c>
      <c r="H11" s="56">
        <f>F11*60%+G11*40%</f>
        <v>53.868</v>
      </c>
      <c r="I11" s="29">
        <v>9</v>
      </c>
      <c r="J11" s="30" t="s">
        <v>119</v>
      </c>
    </row>
    <row r="12" spans="1:10" ht="24.75" customHeight="1">
      <c r="A12" s="53" t="s">
        <v>124</v>
      </c>
      <c r="B12" s="55" t="s">
        <v>125</v>
      </c>
      <c r="C12" s="55" t="s">
        <v>6</v>
      </c>
      <c r="D12" s="55" t="s">
        <v>123</v>
      </c>
      <c r="E12" s="54" t="s">
        <v>62</v>
      </c>
      <c r="F12" s="55">
        <v>34</v>
      </c>
      <c r="G12" s="56">
        <v>71.5</v>
      </c>
      <c r="H12" s="56">
        <f>F12*60%+G12*40%</f>
        <v>49</v>
      </c>
      <c r="I12" s="29">
        <v>10</v>
      </c>
      <c r="J12" s="30" t="s">
        <v>119</v>
      </c>
    </row>
    <row r="13" spans="1:10" ht="24.75" customHeight="1">
      <c r="A13" s="58" t="s">
        <v>126</v>
      </c>
      <c r="B13" s="59" t="s">
        <v>127</v>
      </c>
      <c r="C13" s="59" t="s">
        <v>6</v>
      </c>
      <c r="D13" s="59" t="s">
        <v>128</v>
      </c>
      <c r="E13" s="60" t="s">
        <v>62</v>
      </c>
      <c r="F13" s="59">
        <v>24</v>
      </c>
      <c r="G13" s="61">
        <v>67.33</v>
      </c>
      <c r="H13" s="61">
        <f>F13*60%+G13*40%</f>
        <v>41.332</v>
      </c>
      <c r="I13" s="62">
        <v>11</v>
      </c>
      <c r="J13" s="30" t="s">
        <v>101</v>
      </c>
    </row>
    <row r="14" ht="24.75" customHeight="1">
      <c r="A14" s="13"/>
    </row>
    <row r="16" ht="24.75" customHeight="1">
      <c r="A16" s="13"/>
    </row>
    <row r="17" ht="24.75" customHeight="1">
      <c r="A17" s="13"/>
    </row>
    <row r="18" ht="24.75" customHeight="1">
      <c r="A18" s="13"/>
    </row>
  </sheetData>
  <sheetProtection/>
  <mergeCells count="1">
    <mergeCell ref="A1:J1"/>
  </mergeCells>
  <printOptions/>
  <pageMargins left="0.38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M6" sqref="M6"/>
    </sheetView>
  </sheetViews>
  <sheetFormatPr defaultColWidth="9.140625" defaultRowHeight="24.75" customHeight="1"/>
  <cols>
    <col min="1" max="1" width="15.421875" style="0" customWidth="1"/>
    <col min="2" max="2" width="10.00390625" style="0" customWidth="1"/>
    <col min="3" max="3" width="7.7109375" style="0" customWidth="1"/>
    <col min="5" max="5" width="14.421875" style="0" customWidth="1"/>
    <col min="6" max="7" width="11.28125" style="0" customWidth="1"/>
    <col min="8" max="8" width="11.28125" style="12" customWidth="1"/>
    <col min="9" max="9" width="8.28125" style="5" customWidth="1"/>
  </cols>
  <sheetData>
    <row r="1" spans="1:10" ht="46.5" customHeight="1">
      <c r="A1" s="65" t="s">
        <v>103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0" customHeight="1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8" t="s">
        <v>88</v>
      </c>
      <c r="H2" s="10" t="s">
        <v>89</v>
      </c>
      <c r="I2" s="6" t="s">
        <v>87</v>
      </c>
      <c r="J2" s="19" t="s">
        <v>102</v>
      </c>
    </row>
    <row r="3" spans="1:10" ht="24.75" customHeight="1">
      <c r="A3" s="14" t="s">
        <v>84</v>
      </c>
      <c r="B3" s="15" t="s">
        <v>85</v>
      </c>
      <c r="C3" s="15" t="s">
        <v>6</v>
      </c>
      <c r="D3" s="15" t="s">
        <v>66</v>
      </c>
      <c r="E3" s="15" t="s">
        <v>97</v>
      </c>
      <c r="F3" s="15">
        <v>70</v>
      </c>
      <c r="G3" s="16">
        <v>76.333</v>
      </c>
      <c r="H3" s="16">
        <v>72.5332</v>
      </c>
      <c r="I3" s="17">
        <v>1</v>
      </c>
      <c r="J3" s="20"/>
    </row>
    <row r="4" spans="1:10" ht="24.75" customHeight="1">
      <c r="A4" s="14" t="s">
        <v>91</v>
      </c>
      <c r="B4" s="15" t="s">
        <v>92</v>
      </c>
      <c r="C4" s="15" t="s">
        <v>6</v>
      </c>
      <c r="D4" s="15" t="s">
        <v>68</v>
      </c>
      <c r="E4" s="15" t="s">
        <v>96</v>
      </c>
      <c r="F4" s="15">
        <v>63</v>
      </c>
      <c r="G4" s="16">
        <v>70</v>
      </c>
      <c r="H4" s="16">
        <v>65.8</v>
      </c>
      <c r="I4" s="17">
        <v>2</v>
      </c>
      <c r="J4" s="20" t="s">
        <v>101</v>
      </c>
    </row>
    <row r="5" spans="1:10" ht="24.75" customHeight="1">
      <c r="A5" s="14" t="s">
        <v>93</v>
      </c>
      <c r="B5" s="15" t="s">
        <v>94</v>
      </c>
      <c r="C5" s="15" t="s">
        <v>6</v>
      </c>
      <c r="D5" s="15" t="s">
        <v>66</v>
      </c>
      <c r="E5" s="15" t="s">
        <v>95</v>
      </c>
      <c r="F5" s="15">
        <v>63</v>
      </c>
      <c r="G5" s="16">
        <v>69</v>
      </c>
      <c r="H5" s="16">
        <v>65.4</v>
      </c>
      <c r="I5" s="17">
        <v>3</v>
      </c>
      <c r="J5" s="20" t="s">
        <v>101</v>
      </c>
    </row>
    <row r="6" spans="1:10" ht="30" customHeight="1">
      <c r="A6" s="67"/>
      <c r="B6" s="68"/>
      <c r="C6" s="68"/>
      <c r="D6" s="68"/>
      <c r="E6" s="68"/>
      <c r="F6" s="68"/>
      <c r="G6" s="68"/>
      <c r="H6" s="68"/>
      <c r="I6" s="68"/>
      <c r="J6" s="68"/>
    </row>
    <row r="7" spans="1:9" ht="30" customHeight="1">
      <c r="A7" s="4" t="s">
        <v>80</v>
      </c>
      <c r="B7" s="3" t="s">
        <v>81</v>
      </c>
      <c r="C7" s="3" t="s">
        <v>6</v>
      </c>
      <c r="D7" s="3" t="s">
        <v>7</v>
      </c>
      <c r="E7" s="18" t="s">
        <v>98</v>
      </c>
      <c r="F7" s="3">
        <v>67</v>
      </c>
      <c r="G7" s="11">
        <v>76</v>
      </c>
      <c r="H7" s="11">
        <f>F7*60%+G7*40%</f>
        <v>70.6</v>
      </c>
      <c r="I7" s="7">
        <v>1</v>
      </c>
    </row>
    <row r="8" spans="1:9" ht="30" customHeight="1">
      <c r="A8" s="4" t="s">
        <v>82</v>
      </c>
      <c r="B8" s="3" t="s">
        <v>83</v>
      </c>
      <c r="C8" s="3" t="s">
        <v>6</v>
      </c>
      <c r="D8" s="3" t="s">
        <v>66</v>
      </c>
      <c r="E8" s="18" t="s">
        <v>99</v>
      </c>
      <c r="F8" s="3">
        <v>70</v>
      </c>
      <c r="G8" s="11">
        <v>69.667</v>
      </c>
      <c r="H8" s="11">
        <f>F8*60%+G8*40%</f>
        <v>69.8668</v>
      </c>
      <c r="I8" s="7">
        <v>2</v>
      </c>
    </row>
    <row r="9" spans="1:9" ht="30" customHeight="1">
      <c r="A9" s="4" t="s">
        <v>79</v>
      </c>
      <c r="B9" s="9" t="s">
        <v>90</v>
      </c>
      <c r="C9" s="3" t="s">
        <v>6</v>
      </c>
      <c r="D9" s="3" t="s">
        <v>61</v>
      </c>
      <c r="E9" s="18" t="s">
        <v>99</v>
      </c>
      <c r="F9" s="3">
        <v>64</v>
      </c>
      <c r="G9" s="11">
        <v>72</v>
      </c>
      <c r="H9" s="11">
        <f>F9*60%+G9*40%</f>
        <v>67.2</v>
      </c>
      <c r="I9" s="7">
        <v>3</v>
      </c>
    </row>
    <row r="11" ht="24.75" customHeight="1">
      <c r="A11" s="13"/>
    </row>
    <row r="14" ht="24.75" customHeight="1">
      <c r="A14" s="13"/>
    </row>
    <row r="15" ht="24.75" customHeight="1">
      <c r="A15" s="13"/>
    </row>
    <row r="16" ht="24.75" customHeight="1">
      <c r="A16" s="13"/>
    </row>
    <row r="17" ht="24.75" customHeight="1">
      <c r="A17" s="13"/>
    </row>
  </sheetData>
  <sheetProtection/>
  <mergeCells count="2">
    <mergeCell ref="A6:J6"/>
    <mergeCell ref="A1:J1"/>
  </mergeCells>
  <printOptions/>
  <pageMargins left="0.54" right="0.42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2016-03-18T07:13:13Z</cp:lastPrinted>
  <dcterms:created xsi:type="dcterms:W3CDTF">2016-03-12T07:49:43Z</dcterms:created>
  <dcterms:modified xsi:type="dcterms:W3CDTF">2016-04-05T03:04:55Z</dcterms:modified>
  <cp:category/>
  <cp:version/>
  <cp:contentType/>
  <cp:contentStatus/>
</cp:coreProperties>
</file>