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390" activeTab="0"/>
  </bookViews>
  <sheets>
    <sheet name="0109" sheetId="1" r:id="rId1"/>
  </sheets>
  <definedNames/>
  <calcPr fullCalcOnLoad="1"/>
</workbook>
</file>

<file path=xl/sharedStrings.xml><?xml version="1.0" encoding="utf-8"?>
<sst xmlns="http://schemas.openxmlformats.org/spreadsheetml/2006/main" count="276" uniqueCount="156">
  <si>
    <t>2018年杭州市临安区考试录用公务员总成绩花名册及进入体检人员名单(党群系统)</t>
  </si>
  <si>
    <t>序号</t>
  </si>
  <si>
    <t>姓名</t>
  </si>
  <si>
    <t>准考证号</t>
  </si>
  <si>
    <t>报考单位</t>
  </si>
  <si>
    <t>报考职位</t>
  </si>
  <si>
    <t>笔试成绩</t>
  </si>
  <si>
    <t>面试成绩</t>
  </si>
  <si>
    <t>总成绩</t>
  </si>
  <si>
    <t>名次</t>
  </si>
  <si>
    <t>备注</t>
  </si>
  <si>
    <t>总分</t>
  </si>
  <si>
    <t>排名</t>
  </si>
  <si>
    <t>分数</t>
  </si>
  <si>
    <t>王一帆</t>
  </si>
  <si>
    <t>01201222322</t>
  </si>
  <si>
    <t>中共杭州市临安区委宣传部</t>
  </si>
  <si>
    <t>工作人员</t>
  </si>
  <si>
    <t>进入体检</t>
  </si>
  <si>
    <t>刘策</t>
  </si>
  <si>
    <t>01201225419</t>
  </si>
  <si>
    <t>岳胜男</t>
  </si>
  <si>
    <t>01201132605</t>
  </si>
  <si>
    <t>张睿鸿</t>
  </si>
  <si>
    <t>01201113702</t>
  </si>
  <si>
    <t>杭州市临安区机构编制委员会办公室</t>
  </si>
  <si>
    <t>机构编制管理</t>
  </si>
  <si>
    <t>周哲</t>
  </si>
  <si>
    <t>01201242228</t>
  </si>
  <si>
    <t>王童</t>
  </si>
  <si>
    <t>01201195114</t>
  </si>
  <si>
    <t>面试缺考</t>
  </si>
  <si>
    <t>吴冀婧</t>
  </si>
  <si>
    <t>01201091028</t>
  </si>
  <si>
    <t>中共杭州市临安区委、杭州市临安区人民政府农业和农村工作办公室</t>
  </si>
  <si>
    <t>综合管理</t>
  </si>
  <si>
    <t>谢承烨</t>
  </si>
  <si>
    <t>01201234702</t>
  </si>
  <si>
    <t>康道涵</t>
  </si>
  <si>
    <t>01201199011</t>
  </si>
  <si>
    <t>陈德慧</t>
  </si>
  <si>
    <t>01201126310</t>
  </si>
  <si>
    <t>杭州市临安区人民法院</t>
  </si>
  <si>
    <t>文秘</t>
  </si>
  <si>
    <t>戈精蔚</t>
  </si>
  <si>
    <t>01201190322</t>
  </si>
  <si>
    <t>陆成</t>
  </si>
  <si>
    <t>01201215003</t>
  </si>
  <si>
    <t>法官助理01</t>
  </si>
  <si>
    <t>吕超献</t>
  </si>
  <si>
    <t>01201037725</t>
  </si>
  <si>
    <t>潘建烽</t>
  </si>
  <si>
    <t>01201037117</t>
  </si>
  <si>
    <t>李其峰</t>
  </si>
  <si>
    <t>01201222625</t>
  </si>
  <si>
    <t>黄士林</t>
  </si>
  <si>
    <t>01201030827</t>
  </si>
  <si>
    <t>刘波</t>
  </si>
  <si>
    <t>01201023916</t>
  </si>
  <si>
    <t>刘诗晴</t>
  </si>
  <si>
    <t>01201174926</t>
  </si>
  <si>
    <t>法官助理02</t>
  </si>
  <si>
    <t>倪奇</t>
  </si>
  <si>
    <t>01201191730</t>
  </si>
  <si>
    <t>李苏</t>
  </si>
  <si>
    <t>01201010308</t>
  </si>
  <si>
    <t>徐丹</t>
  </si>
  <si>
    <t>01201198628</t>
  </si>
  <si>
    <t>张婷婷</t>
  </si>
  <si>
    <t>01201174202</t>
  </si>
  <si>
    <t>周颖</t>
  </si>
  <si>
    <t>01201096229</t>
  </si>
  <si>
    <t>舒美琳</t>
  </si>
  <si>
    <t>01201016721</t>
  </si>
  <si>
    <t>杭州市临安区人民检察院</t>
  </si>
  <si>
    <t>检察官助理</t>
  </si>
  <si>
    <t>黄千力</t>
  </si>
  <si>
    <t>01201191029</t>
  </si>
  <si>
    <t>吴亚芸</t>
  </si>
  <si>
    <t>01201036001</t>
  </si>
  <si>
    <t>季亚娟</t>
  </si>
  <si>
    <t>01201038119</t>
  </si>
  <si>
    <t>杭州市临安区档案局</t>
  </si>
  <si>
    <t>信息管理</t>
  </si>
  <si>
    <t>崔馨云</t>
  </si>
  <si>
    <t>01201075112</t>
  </si>
  <si>
    <t>王义萍</t>
  </si>
  <si>
    <t>01201214019</t>
  </si>
  <si>
    <t>楼添添</t>
  </si>
  <si>
    <t>01201042419</t>
  </si>
  <si>
    <t>杭州市临安区乡镇机关</t>
  </si>
  <si>
    <t>专职人民武装干部</t>
  </si>
  <si>
    <t>沈雨帆</t>
  </si>
  <si>
    <t>01201183806</t>
  </si>
  <si>
    <t>汤利洋</t>
  </si>
  <si>
    <t>01201202617</t>
  </si>
  <si>
    <t>蔡旭阳</t>
  </si>
  <si>
    <t>01201016030</t>
  </si>
  <si>
    <t>专职人民武装干部学员</t>
  </si>
  <si>
    <t>陈文兴</t>
  </si>
  <si>
    <t>01201051127</t>
  </si>
  <si>
    <t>优秀村干部职位1（01)</t>
  </si>
  <si>
    <t>盛江伟</t>
  </si>
  <si>
    <t>01201053410</t>
  </si>
  <si>
    <t>冯尧</t>
  </si>
  <si>
    <t>01201012217</t>
  </si>
  <si>
    <t>李玉华</t>
  </si>
  <si>
    <t>01201104715</t>
  </si>
  <si>
    <t>梅乐春</t>
  </si>
  <si>
    <t>01201221722</t>
  </si>
  <si>
    <t>方玉红</t>
  </si>
  <si>
    <t>01201125625</t>
  </si>
  <si>
    <t>优秀村干部职位1（02）</t>
  </si>
  <si>
    <t>陈佳佳</t>
  </si>
  <si>
    <t>01201120915</t>
  </si>
  <si>
    <t>凌晨</t>
  </si>
  <si>
    <t>01201242605</t>
  </si>
  <si>
    <t>叶锦君</t>
  </si>
  <si>
    <t>01201194325</t>
  </si>
  <si>
    <t>王琴飞</t>
  </si>
  <si>
    <t>01201101018</t>
  </si>
  <si>
    <t>黄艳芳</t>
  </si>
  <si>
    <t>01201201616</t>
  </si>
  <si>
    <t>朱益胜</t>
  </si>
  <si>
    <t>01789342309</t>
  </si>
  <si>
    <t>优秀村干部职位2</t>
  </si>
  <si>
    <t>章健佳</t>
  </si>
  <si>
    <t>01789342406</t>
  </si>
  <si>
    <t>张剑芬</t>
  </si>
  <si>
    <t>01789342422</t>
  </si>
  <si>
    <t>邱程亮</t>
  </si>
  <si>
    <t>01201066730</t>
  </si>
  <si>
    <t>选调生村官01</t>
  </si>
  <si>
    <t>汤佳峰</t>
  </si>
  <si>
    <t>01201076026</t>
  </si>
  <si>
    <t>陈溢铭</t>
  </si>
  <si>
    <t>01201091501</t>
  </si>
  <si>
    <t>高园彬</t>
  </si>
  <si>
    <t>01201180825</t>
  </si>
  <si>
    <t>张志平</t>
  </si>
  <si>
    <t>01201091017</t>
  </si>
  <si>
    <t>邵依聪</t>
  </si>
  <si>
    <t>01201103118</t>
  </si>
  <si>
    <t>刘曌</t>
  </si>
  <si>
    <t>01201018029</t>
  </si>
  <si>
    <t>选调生村官02</t>
  </si>
  <si>
    <t>蒋鑫丽</t>
  </si>
  <si>
    <t>01201172103</t>
  </si>
  <si>
    <t>王文奇</t>
  </si>
  <si>
    <t>01201221910</t>
  </si>
  <si>
    <t>林毛毛</t>
  </si>
  <si>
    <t>01201191506</t>
  </si>
  <si>
    <t>盛祎祺</t>
  </si>
  <si>
    <t>01201212227</t>
  </si>
  <si>
    <t>翟莹洁</t>
  </si>
  <si>
    <t>01201226921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</si>
</sst>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9"/>
      <color theme="1"/>
      <name val="Calibri"/>
      <family val="0"/>
    </font>
    <font>
      <b/>
      <sz val="18"/>
      <color theme="1"/>
      <name val="Calibri"/>
      <family val="0"/>
    </font>
    <font>
      <b/>
      <sz val="10"/>
      <color theme="1"/>
      <name val="宋体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="115" zoomScaleNormal="115" workbookViewId="0" topLeftCell="A49">
      <selection activeCell="I41" sqref="I41"/>
    </sheetView>
  </sheetViews>
  <sheetFormatPr defaultColWidth="9.00390625" defaultRowHeight="15"/>
  <cols>
    <col min="1" max="1" width="4.57421875" style="2" customWidth="1"/>
    <col min="2" max="2" width="9.00390625" style="3" customWidth="1"/>
    <col min="3" max="3" width="11.421875" style="3" customWidth="1"/>
    <col min="4" max="4" width="31.421875" style="3" customWidth="1"/>
    <col min="5" max="5" width="17.8515625" style="2" customWidth="1"/>
    <col min="6" max="6" width="8.421875" style="3" customWidth="1"/>
    <col min="7" max="7" width="7.140625" style="3" customWidth="1"/>
    <col min="8" max="8" width="8.421875" style="3" customWidth="1"/>
    <col min="9" max="9" width="6.421875" style="3" customWidth="1"/>
    <col min="10" max="10" width="7.28125" style="3" customWidth="1"/>
    <col min="11" max="11" width="5.8515625" style="3" customWidth="1"/>
    <col min="12" max="12" width="9.57421875" style="4" customWidth="1"/>
    <col min="13" max="16384" width="9.00390625" style="3" customWidth="1"/>
  </cols>
  <sheetData>
    <row r="1" spans="1:12" ht="46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8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/>
      <c r="H2" s="6" t="s">
        <v>7</v>
      </c>
      <c r="I2" s="6"/>
      <c r="J2" s="6" t="s">
        <v>8</v>
      </c>
      <c r="K2" s="6" t="s">
        <v>9</v>
      </c>
      <c r="L2" s="11" t="s">
        <v>10</v>
      </c>
    </row>
    <row r="3" spans="1:12" s="1" customFormat="1" ht="18" customHeight="1">
      <c r="A3" s="6"/>
      <c r="B3" s="6"/>
      <c r="C3" s="6"/>
      <c r="D3" s="6"/>
      <c r="E3" s="6"/>
      <c r="F3" s="7" t="s">
        <v>11</v>
      </c>
      <c r="G3" s="7" t="s">
        <v>12</v>
      </c>
      <c r="H3" s="7" t="s">
        <v>13</v>
      </c>
      <c r="I3" s="7" t="s">
        <v>12</v>
      </c>
      <c r="J3" s="6"/>
      <c r="K3" s="6"/>
      <c r="L3" s="11"/>
    </row>
    <row r="4" spans="1:12" ht="25.5" customHeight="1">
      <c r="A4" s="8">
        <v>1</v>
      </c>
      <c r="B4" s="9" t="s">
        <v>14</v>
      </c>
      <c r="C4" s="10" t="s">
        <v>15</v>
      </c>
      <c r="D4" s="9" t="s">
        <v>16</v>
      </c>
      <c r="E4" s="9" t="s">
        <v>17</v>
      </c>
      <c r="F4" s="9">
        <v>131.71</v>
      </c>
      <c r="G4" s="9">
        <v>3</v>
      </c>
      <c r="H4" s="9">
        <v>86.4</v>
      </c>
      <c r="I4" s="9">
        <v>1</v>
      </c>
      <c r="J4" s="9">
        <f aca="true" t="shared" si="0" ref="J4:J61">F4/2*40%+H4*60%</f>
        <v>78.182</v>
      </c>
      <c r="K4" s="9">
        <v>1</v>
      </c>
      <c r="L4" s="9" t="s">
        <v>18</v>
      </c>
    </row>
    <row r="5" spans="1:12" ht="25.5" customHeight="1">
      <c r="A5" s="8">
        <v>2</v>
      </c>
      <c r="B5" s="9" t="s">
        <v>19</v>
      </c>
      <c r="C5" s="10" t="s">
        <v>20</v>
      </c>
      <c r="D5" s="9" t="s">
        <v>16</v>
      </c>
      <c r="E5" s="9" t="s">
        <v>17</v>
      </c>
      <c r="F5" s="9">
        <v>136.14</v>
      </c>
      <c r="G5" s="9">
        <v>1</v>
      </c>
      <c r="H5" s="9">
        <v>81.6</v>
      </c>
      <c r="I5" s="9">
        <v>2</v>
      </c>
      <c r="J5" s="9">
        <f t="shared" si="0"/>
        <v>76.18799999999999</v>
      </c>
      <c r="K5" s="9">
        <v>2</v>
      </c>
      <c r="L5" s="9"/>
    </row>
    <row r="6" spans="1:12" ht="25.5" customHeight="1">
      <c r="A6" s="8">
        <v>3</v>
      </c>
      <c r="B6" s="9" t="s">
        <v>21</v>
      </c>
      <c r="C6" s="10" t="s">
        <v>22</v>
      </c>
      <c r="D6" s="9" t="s">
        <v>16</v>
      </c>
      <c r="E6" s="9" t="s">
        <v>17</v>
      </c>
      <c r="F6" s="9">
        <v>133.29</v>
      </c>
      <c r="G6" s="9">
        <v>2</v>
      </c>
      <c r="H6" s="9">
        <v>77.2</v>
      </c>
      <c r="I6" s="9">
        <v>3</v>
      </c>
      <c r="J6" s="9">
        <f t="shared" si="0"/>
        <v>72.97800000000001</v>
      </c>
      <c r="K6" s="9">
        <v>3</v>
      </c>
      <c r="L6" s="9"/>
    </row>
    <row r="7" spans="1:12" ht="25.5" customHeight="1">
      <c r="A7" s="8">
        <v>5</v>
      </c>
      <c r="B7" s="9" t="s">
        <v>23</v>
      </c>
      <c r="C7" s="10" t="s">
        <v>24</v>
      </c>
      <c r="D7" s="9" t="s">
        <v>25</v>
      </c>
      <c r="E7" s="9" t="s">
        <v>26</v>
      </c>
      <c r="F7" s="9">
        <v>135.36</v>
      </c>
      <c r="G7" s="9">
        <v>2</v>
      </c>
      <c r="H7" s="9">
        <v>86</v>
      </c>
      <c r="I7" s="9">
        <v>1</v>
      </c>
      <c r="J7" s="9">
        <f t="shared" si="0"/>
        <v>78.672</v>
      </c>
      <c r="K7" s="9">
        <v>1</v>
      </c>
      <c r="L7" s="9" t="s">
        <v>18</v>
      </c>
    </row>
    <row r="8" spans="1:12" ht="25.5" customHeight="1">
      <c r="A8" s="8">
        <v>6</v>
      </c>
      <c r="B8" s="9" t="s">
        <v>27</v>
      </c>
      <c r="C8" s="10" t="s">
        <v>28</v>
      </c>
      <c r="D8" s="9" t="s">
        <v>25</v>
      </c>
      <c r="E8" s="9" t="s">
        <v>26</v>
      </c>
      <c r="F8" s="9">
        <v>135.21</v>
      </c>
      <c r="G8" s="9">
        <v>3</v>
      </c>
      <c r="H8" s="9">
        <v>70.8</v>
      </c>
      <c r="I8" s="9">
        <v>2</v>
      </c>
      <c r="J8" s="9">
        <f t="shared" si="0"/>
        <v>69.52199999999999</v>
      </c>
      <c r="K8" s="9">
        <v>2</v>
      </c>
      <c r="L8" s="9"/>
    </row>
    <row r="9" spans="1:12" ht="25.5" customHeight="1">
      <c r="A9" s="8">
        <v>4</v>
      </c>
      <c r="B9" s="9" t="s">
        <v>29</v>
      </c>
      <c r="C9" s="10" t="s">
        <v>30</v>
      </c>
      <c r="D9" s="9" t="s">
        <v>25</v>
      </c>
      <c r="E9" s="9" t="s">
        <v>26</v>
      </c>
      <c r="F9" s="9">
        <v>140.5</v>
      </c>
      <c r="G9" s="9">
        <v>1</v>
      </c>
      <c r="H9" s="9">
        <v>0</v>
      </c>
      <c r="I9" s="9">
        <v>3</v>
      </c>
      <c r="J9" s="9">
        <f t="shared" si="0"/>
        <v>28.1</v>
      </c>
      <c r="K9" s="9">
        <v>3</v>
      </c>
      <c r="L9" s="9" t="s">
        <v>31</v>
      </c>
    </row>
    <row r="10" spans="1:12" ht="25.5" customHeight="1">
      <c r="A10" s="8">
        <v>7</v>
      </c>
      <c r="B10" s="9" t="s">
        <v>32</v>
      </c>
      <c r="C10" s="10" t="s">
        <v>33</v>
      </c>
      <c r="D10" s="9" t="s">
        <v>34</v>
      </c>
      <c r="E10" s="9" t="s">
        <v>35</v>
      </c>
      <c r="F10" s="9">
        <v>144.64</v>
      </c>
      <c r="G10" s="9">
        <v>1</v>
      </c>
      <c r="H10" s="9">
        <v>89.4</v>
      </c>
      <c r="I10" s="9">
        <v>1</v>
      </c>
      <c r="J10" s="9">
        <f t="shared" si="0"/>
        <v>82.568</v>
      </c>
      <c r="K10" s="9">
        <v>1</v>
      </c>
      <c r="L10" s="9" t="s">
        <v>18</v>
      </c>
    </row>
    <row r="11" spans="1:12" ht="25.5" customHeight="1">
      <c r="A11" s="8">
        <v>8</v>
      </c>
      <c r="B11" s="9" t="s">
        <v>36</v>
      </c>
      <c r="C11" s="10" t="s">
        <v>37</v>
      </c>
      <c r="D11" s="9" t="s">
        <v>34</v>
      </c>
      <c r="E11" s="9" t="s">
        <v>35</v>
      </c>
      <c r="F11" s="9">
        <v>142.57</v>
      </c>
      <c r="G11" s="9">
        <v>3</v>
      </c>
      <c r="H11" s="9">
        <v>86.4</v>
      </c>
      <c r="I11" s="9">
        <v>2</v>
      </c>
      <c r="J11" s="9">
        <f t="shared" si="0"/>
        <v>80.354</v>
      </c>
      <c r="K11" s="9">
        <v>2</v>
      </c>
      <c r="L11" s="9"/>
    </row>
    <row r="12" spans="1:12" ht="25.5" customHeight="1">
      <c r="A12" s="8">
        <v>9</v>
      </c>
      <c r="B12" s="9" t="s">
        <v>38</v>
      </c>
      <c r="C12" s="10" t="s">
        <v>39</v>
      </c>
      <c r="D12" s="9" t="s">
        <v>34</v>
      </c>
      <c r="E12" s="9" t="s">
        <v>35</v>
      </c>
      <c r="F12" s="9">
        <v>142.93</v>
      </c>
      <c r="G12" s="9">
        <v>2</v>
      </c>
      <c r="H12" s="9">
        <v>84.8</v>
      </c>
      <c r="I12" s="9">
        <v>3</v>
      </c>
      <c r="J12" s="9">
        <f t="shared" si="0"/>
        <v>79.466</v>
      </c>
      <c r="K12" s="9">
        <v>3</v>
      </c>
      <c r="L12" s="9"/>
    </row>
    <row r="13" spans="1:12" ht="25.5" customHeight="1">
      <c r="A13" s="8">
        <v>10</v>
      </c>
      <c r="B13" s="9" t="s">
        <v>40</v>
      </c>
      <c r="C13" s="10" t="s">
        <v>41</v>
      </c>
      <c r="D13" s="9" t="s">
        <v>42</v>
      </c>
      <c r="E13" s="9" t="s">
        <v>43</v>
      </c>
      <c r="F13" s="9">
        <v>133.71</v>
      </c>
      <c r="G13" s="9">
        <v>3</v>
      </c>
      <c r="H13" s="9">
        <v>84.4</v>
      </c>
      <c r="I13" s="9">
        <v>1</v>
      </c>
      <c r="J13" s="9">
        <f t="shared" si="0"/>
        <v>77.382</v>
      </c>
      <c r="K13" s="9">
        <v>1</v>
      </c>
      <c r="L13" s="9" t="s">
        <v>18</v>
      </c>
    </row>
    <row r="14" spans="1:12" ht="25.5" customHeight="1">
      <c r="A14" s="8">
        <v>11</v>
      </c>
      <c r="B14" s="9" t="s">
        <v>44</v>
      </c>
      <c r="C14" s="10" t="s">
        <v>45</v>
      </c>
      <c r="D14" s="9" t="s">
        <v>42</v>
      </c>
      <c r="E14" s="9" t="s">
        <v>43</v>
      </c>
      <c r="F14" s="9">
        <v>138.79</v>
      </c>
      <c r="G14" s="9">
        <v>1</v>
      </c>
      <c r="H14" s="9">
        <v>81.8</v>
      </c>
      <c r="I14" s="9">
        <v>2</v>
      </c>
      <c r="J14" s="9">
        <f t="shared" si="0"/>
        <v>76.838</v>
      </c>
      <c r="K14" s="9">
        <v>2</v>
      </c>
      <c r="L14" s="9"/>
    </row>
    <row r="15" spans="1:12" ht="25.5" customHeight="1">
      <c r="A15" s="8">
        <v>12</v>
      </c>
      <c r="B15" s="9" t="s">
        <v>46</v>
      </c>
      <c r="C15" s="10" t="s">
        <v>47</v>
      </c>
      <c r="D15" s="9" t="s">
        <v>42</v>
      </c>
      <c r="E15" s="9" t="s">
        <v>48</v>
      </c>
      <c r="F15" s="9">
        <v>122.86</v>
      </c>
      <c r="G15" s="9">
        <v>5</v>
      </c>
      <c r="H15" s="9">
        <v>83.8</v>
      </c>
      <c r="I15" s="9">
        <v>2</v>
      </c>
      <c r="J15" s="9">
        <f t="shared" si="0"/>
        <v>74.852</v>
      </c>
      <c r="K15" s="9">
        <v>1</v>
      </c>
      <c r="L15" s="9" t="s">
        <v>18</v>
      </c>
    </row>
    <row r="16" spans="1:12" ht="25.5" customHeight="1">
      <c r="A16" s="8">
        <v>13</v>
      </c>
      <c r="B16" s="9" t="s">
        <v>49</v>
      </c>
      <c r="C16" s="10" t="s">
        <v>50</v>
      </c>
      <c r="D16" s="9" t="s">
        <v>42</v>
      </c>
      <c r="E16" s="9" t="s">
        <v>48</v>
      </c>
      <c r="F16" s="9">
        <v>121.14</v>
      </c>
      <c r="G16" s="9">
        <v>7</v>
      </c>
      <c r="H16" s="9">
        <v>84</v>
      </c>
      <c r="I16" s="9">
        <v>1</v>
      </c>
      <c r="J16" s="9">
        <f t="shared" si="0"/>
        <v>74.628</v>
      </c>
      <c r="K16" s="9">
        <v>2</v>
      </c>
      <c r="L16" s="9" t="s">
        <v>18</v>
      </c>
    </row>
    <row r="17" spans="1:12" ht="25.5" customHeight="1">
      <c r="A17" s="8">
        <v>14</v>
      </c>
      <c r="B17" s="9" t="s">
        <v>51</v>
      </c>
      <c r="C17" s="10" t="s">
        <v>52</v>
      </c>
      <c r="D17" s="9" t="s">
        <v>42</v>
      </c>
      <c r="E17" s="9" t="s">
        <v>48</v>
      </c>
      <c r="F17" s="9">
        <v>133.5</v>
      </c>
      <c r="G17" s="9">
        <v>1</v>
      </c>
      <c r="H17" s="9">
        <v>79.4</v>
      </c>
      <c r="I17" s="9">
        <v>4</v>
      </c>
      <c r="J17" s="9">
        <f t="shared" si="0"/>
        <v>74.34</v>
      </c>
      <c r="K17" s="9">
        <v>3</v>
      </c>
      <c r="L17" s="9"/>
    </row>
    <row r="18" spans="1:12" ht="25.5" customHeight="1">
      <c r="A18" s="8">
        <v>15</v>
      </c>
      <c r="B18" s="9" t="s">
        <v>53</v>
      </c>
      <c r="C18" s="10" t="s">
        <v>54</v>
      </c>
      <c r="D18" s="9" t="s">
        <v>42</v>
      </c>
      <c r="E18" s="9" t="s">
        <v>48</v>
      </c>
      <c r="F18" s="9">
        <v>123.21</v>
      </c>
      <c r="G18" s="9">
        <v>4</v>
      </c>
      <c r="H18" s="9">
        <v>82.4</v>
      </c>
      <c r="I18" s="9">
        <v>3</v>
      </c>
      <c r="J18" s="9">
        <f t="shared" si="0"/>
        <v>74.08200000000001</v>
      </c>
      <c r="K18" s="9">
        <v>4</v>
      </c>
      <c r="L18" s="9"/>
    </row>
    <row r="19" spans="1:12" ht="25.5" customHeight="1">
      <c r="A19" s="8">
        <v>16</v>
      </c>
      <c r="B19" s="9" t="s">
        <v>55</v>
      </c>
      <c r="C19" s="10" t="s">
        <v>56</v>
      </c>
      <c r="D19" s="9" t="s">
        <v>42</v>
      </c>
      <c r="E19" s="9" t="s">
        <v>48</v>
      </c>
      <c r="F19" s="9">
        <v>127.79</v>
      </c>
      <c r="G19" s="9">
        <v>2</v>
      </c>
      <c r="H19" s="9">
        <v>75</v>
      </c>
      <c r="I19" s="9">
        <v>5</v>
      </c>
      <c r="J19" s="9">
        <f t="shared" si="0"/>
        <v>70.558</v>
      </c>
      <c r="K19" s="9">
        <v>5</v>
      </c>
      <c r="L19" s="9"/>
    </row>
    <row r="20" spans="1:12" ht="25.5" customHeight="1">
      <c r="A20" s="8">
        <v>17</v>
      </c>
      <c r="B20" s="9" t="s">
        <v>57</v>
      </c>
      <c r="C20" s="10" t="s">
        <v>58</v>
      </c>
      <c r="D20" s="9" t="s">
        <v>42</v>
      </c>
      <c r="E20" s="9" t="s">
        <v>48</v>
      </c>
      <c r="F20" s="9">
        <v>126.29</v>
      </c>
      <c r="G20" s="9">
        <v>3</v>
      </c>
      <c r="H20" s="9">
        <v>74.6</v>
      </c>
      <c r="I20" s="9">
        <v>6</v>
      </c>
      <c r="J20" s="9">
        <f t="shared" si="0"/>
        <v>70.018</v>
      </c>
      <c r="K20" s="9">
        <v>6</v>
      </c>
      <c r="L20" s="9"/>
    </row>
    <row r="21" spans="1:12" ht="25.5" customHeight="1">
      <c r="A21" s="8">
        <v>18</v>
      </c>
      <c r="B21" s="9" t="s">
        <v>59</v>
      </c>
      <c r="C21" s="10" t="s">
        <v>60</v>
      </c>
      <c r="D21" s="9" t="s">
        <v>42</v>
      </c>
      <c r="E21" s="9" t="s">
        <v>61</v>
      </c>
      <c r="F21" s="9">
        <v>138.07</v>
      </c>
      <c r="G21" s="9">
        <v>1</v>
      </c>
      <c r="H21" s="9">
        <v>83</v>
      </c>
      <c r="I21" s="9">
        <v>2</v>
      </c>
      <c r="J21" s="9">
        <f t="shared" si="0"/>
        <v>77.414</v>
      </c>
      <c r="K21" s="9">
        <v>1</v>
      </c>
      <c r="L21" s="9" t="s">
        <v>18</v>
      </c>
    </row>
    <row r="22" spans="1:12" ht="25.5" customHeight="1">
      <c r="A22" s="8">
        <v>19</v>
      </c>
      <c r="B22" s="9" t="s">
        <v>62</v>
      </c>
      <c r="C22" s="10" t="s">
        <v>63</v>
      </c>
      <c r="D22" s="9" t="s">
        <v>42</v>
      </c>
      <c r="E22" s="9" t="s">
        <v>61</v>
      </c>
      <c r="F22" s="9">
        <v>133</v>
      </c>
      <c r="G22" s="9">
        <v>3</v>
      </c>
      <c r="H22" s="9">
        <v>83.4</v>
      </c>
      <c r="I22" s="9">
        <v>1</v>
      </c>
      <c r="J22" s="9">
        <f t="shared" si="0"/>
        <v>76.64</v>
      </c>
      <c r="K22" s="9">
        <v>2</v>
      </c>
      <c r="L22" s="9" t="s">
        <v>18</v>
      </c>
    </row>
    <row r="23" spans="1:12" ht="25.5" customHeight="1">
      <c r="A23" s="8">
        <v>20</v>
      </c>
      <c r="B23" s="9" t="s">
        <v>64</v>
      </c>
      <c r="C23" s="10" t="s">
        <v>65</v>
      </c>
      <c r="D23" s="9" t="s">
        <v>42</v>
      </c>
      <c r="E23" s="9" t="s">
        <v>61</v>
      </c>
      <c r="F23" s="9">
        <v>134.43</v>
      </c>
      <c r="G23" s="9">
        <v>2</v>
      </c>
      <c r="H23" s="9">
        <v>82.2</v>
      </c>
      <c r="I23" s="9">
        <v>3</v>
      </c>
      <c r="J23" s="9">
        <f t="shared" si="0"/>
        <v>76.206</v>
      </c>
      <c r="K23" s="9">
        <v>3</v>
      </c>
      <c r="L23" s="9"/>
    </row>
    <row r="24" spans="1:12" ht="25.5" customHeight="1">
      <c r="A24" s="8">
        <v>21</v>
      </c>
      <c r="B24" s="9" t="s">
        <v>66</v>
      </c>
      <c r="C24" s="10" t="s">
        <v>67</v>
      </c>
      <c r="D24" s="9" t="s">
        <v>42</v>
      </c>
      <c r="E24" s="9" t="s">
        <v>61</v>
      </c>
      <c r="F24" s="9">
        <v>127.21</v>
      </c>
      <c r="G24" s="9">
        <v>5</v>
      </c>
      <c r="H24" s="9">
        <v>77.6</v>
      </c>
      <c r="I24" s="9">
        <v>5</v>
      </c>
      <c r="J24" s="9">
        <f t="shared" si="0"/>
        <v>72.002</v>
      </c>
      <c r="K24" s="9">
        <v>4</v>
      </c>
      <c r="L24" s="9"/>
    </row>
    <row r="25" spans="1:12" ht="25.5" customHeight="1">
      <c r="A25" s="8">
        <v>22</v>
      </c>
      <c r="B25" s="9" t="s">
        <v>68</v>
      </c>
      <c r="C25" s="10" t="s">
        <v>69</v>
      </c>
      <c r="D25" s="9" t="s">
        <v>42</v>
      </c>
      <c r="E25" s="9" t="s">
        <v>61</v>
      </c>
      <c r="F25" s="9">
        <v>125.71</v>
      </c>
      <c r="G25" s="9">
        <v>6</v>
      </c>
      <c r="H25" s="9">
        <v>77.8</v>
      </c>
      <c r="I25" s="9">
        <v>4</v>
      </c>
      <c r="J25" s="9">
        <f t="shared" si="0"/>
        <v>71.822</v>
      </c>
      <c r="K25" s="9">
        <v>5</v>
      </c>
      <c r="L25" s="9"/>
    </row>
    <row r="26" spans="1:12" ht="25.5" customHeight="1">
      <c r="A26" s="8">
        <v>23</v>
      </c>
      <c r="B26" s="9" t="s">
        <v>70</v>
      </c>
      <c r="C26" s="10" t="s">
        <v>71</v>
      </c>
      <c r="D26" s="9" t="s">
        <v>42</v>
      </c>
      <c r="E26" s="9" t="s">
        <v>61</v>
      </c>
      <c r="F26" s="9">
        <v>131.86</v>
      </c>
      <c r="G26" s="9">
        <v>4</v>
      </c>
      <c r="H26" s="9">
        <v>74.6</v>
      </c>
      <c r="I26" s="9">
        <v>6</v>
      </c>
      <c r="J26" s="9">
        <f t="shared" si="0"/>
        <v>71.132</v>
      </c>
      <c r="K26" s="9">
        <v>6</v>
      </c>
      <c r="L26" s="9"/>
    </row>
    <row r="27" spans="1:12" ht="25.5" customHeight="1">
      <c r="A27" s="8">
        <v>24</v>
      </c>
      <c r="B27" s="9" t="s">
        <v>72</v>
      </c>
      <c r="C27" s="10" t="s">
        <v>73</v>
      </c>
      <c r="D27" s="9" t="s">
        <v>74</v>
      </c>
      <c r="E27" s="9" t="s">
        <v>75</v>
      </c>
      <c r="F27" s="9">
        <v>133.07</v>
      </c>
      <c r="G27" s="9">
        <v>1</v>
      </c>
      <c r="H27" s="9">
        <v>86.6</v>
      </c>
      <c r="I27" s="9">
        <v>1</v>
      </c>
      <c r="J27" s="9">
        <f t="shared" si="0"/>
        <v>78.574</v>
      </c>
      <c r="K27" s="9">
        <v>1</v>
      </c>
      <c r="L27" s="9" t="s">
        <v>18</v>
      </c>
    </row>
    <row r="28" spans="1:12" ht="25.5" customHeight="1">
      <c r="A28" s="8">
        <v>25</v>
      </c>
      <c r="B28" s="9" t="s">
        <v>76</v>
      </c>
      <c r="C28" s="10" t="s">
        <v>77</v>
      </c>
      <c r="D28" s="9" t="s">
        <v>74</v>
      </c>
      <c r="E28" s="9" t="s">
        <v>75</v>
      </c>
      <c r="F28" s="9">
        <v>130.5</v>
      </c>
      <c r="G28" s="9">
        <v>2</v>
      </c>
      <c r="H28" s="9">
        <v>85.2</v>
      </c>
      <c r="I28" s="9">
        <v>2</v>
      </c>
      <c r="J28" s="9">
        <f t="shared" si="0"/>
        <v>77.22</v>
      </c>
      <c r="K28" s="9">
        <v>2</v>
      </c>
      <c r="L28" s="9"/>
    </row>
    <row r="29" spans="1:12" ht="25.5" customHeight="1">
      <c r="A29" s="8">
        <v>26</v>
      </c>
      <c r="B29" s="9" t="s">
        <v>78</v>
      </c>
      <c r="C29" s="10" t="s">
        <v>79</v>
      </c>
      <c r="D29" s="9" t="s">
        <v>74</v>
      </c>
      <c r="E29" s="9" t="s">
        <v>75</v>
      </c>
      <c r="F29" s="9">
        <v>129</v>
      </c>
      <c r="G29" s="9">
        <v>3</v>
      </c>
      <c r="H29" s="9">
        <v>73.2</v>
      </c>
      <c r="I29" s="9">
        <v>3</v>
      </c>
      <c r="J29" s="9">
        <f t="shared" si="0"/>
        <v>69.72</v>
      </c>
      <c r="K29" s="9">
        <v>3</v>
      </c>
      <c r="L29" s="9"/>
    </row>
    <row r="30" spans="1:12" ht="25.5" customHeight="1">
      <c r="A30" s="8">
        <v>27</v>
      </c>
      <c r="B30" s="9" t="s">
        <v>80</v>
      </c>
      <c r="C30" s="10" t="s">
        <v>81</v>
      </c>
      <c r="D30" s="9" t="s">
        <v>82</v>
      </c>
      <c r="E30" s="9" t="s">
        <v>83</v>
      </c>
      <c r="F30" s="9">
        <v>134</v>
      </c>
      <c r="G30" s="9">
        <v>1</v>
      </c>
      <c r="H30" s="9">
        <v>82.8</v>
      </c>
      <c r="I30" s="9">
        <v>1</v>
      </c>
      <c r="J30" s="9">
        <f t="shared" si="0"/>
        <v>76.48</v>
      </c>
      <c r="K30" s="9">
        <v>1</v>
      </c>
      <c r="L30" s="9" t="s">
        <v>18</v>
      </c>
    </row>
    <row r="31" spans="1:12" ht="25.5" customHeight="1">
      <c r="A31" s="8">
        <v>28</v>
      </c>
      <c r="B31" s="9" t="s">
        <v>84</v>
      </c>
      <c r="C31" s="10" t="s">
        <v>85</v>
      </c>
      <c r="D31" s="9" t="s">
        <v>82</v>
      </c>
      <c r="E31" s="9" t="s">
        <v>83</v>
      </c>
      <c r="F31" s="9">
        <v>131.36</v>
      </c>
      <c r="G31" s="9">
        <v>2</v>
      </c>
      <c r="H31" s="9">
        <v>76.8</v>
      </c>
      <c r="I31" s="9">
        <v>2</v>
      </c>
      <c r="J31" s="9">
        <f t="shared" si="0"/>
        <v>72.352</v>
      </c>
      <c r="K31" s="9">
        <v>2</v>
      </c>
      <c r="L31" s="9"/>
    </row>
    <row r="32" spans="1:12" ht="25.5" customHeight="1">
      <c r="A32" s="8">
        <v>29</v>
      </c>
      <c r="B32" s="9" t="s">
        <v>86</v>
      </c>
      <c r="C32" s="10" t="s">
        <v>87</v>
      </c>
      <c r="D32" s="9" t="s">
        <v>82</v>
      </c>
      <c r="E32" s="9" t="s">
        <v>83</v>
      </c>
      <c r="F32" s="9">
        <v>130.14</v>
      </c>
      <c r="G32" s="9">
        <v>3</v>
      </c>
      <c r="H32" s="9">
        <v>73.8</v>
      </c>
      <c r="I32" s="9">
        <v>3</v>
      </c>
      <c r="J32" s="9">
        <f t="shared" si="0"/>
        <v>70.30799999999999</v>
      </c>
      <c r="K32" s="9">
        <v>3</v>
      </c>
      <c r="L32" s="9"/>
    </row>
    <row r="33" spans="1:12" ht="25.5" customHeight="1">
      <c r="A33" s="8">
        <v>30</v>
      </c>
      <c r="B33" s="9" t="s">
        <v>88</v>
      </c>
      <c r="C33" s="10" t="s">
        <v>89</v>
      </c>
      <c r="D33" s="9" t="s">
        <v>90</v>
      </c>
      <c r="E33" s="9" t="s">
        <v>91</v>
      </c>
      <c r="F33" s="9">
        <v>136.71</v>
      </c>
      <c r="G33" s="9">
        <v>1</v>
      </c>
      <c r="H33" s="9">
        <v>86.4</v>
      </c>
      <c r="I33" s="9">
        <v>1</v>
      </c>
      <c r="J33" s="9">
        <f aca="true" t="shared" si="1" ref="J33:J55">F33/2*40%+H33*60%</f>
        <v>79.182</v>
      </c>
      <c r="K33" s="9">
        <v>1</v>
      </c>
      <c r="L33" s="9" t="s">
        <v>18</v>
      </c>
    </row>
    <row r="34" spans="1:12" ht="25.5" customHeight="1">
      <c r="A34" s="8">
        <v>31</v>
      </c>
      <c r="B34" s="9" t="s">
        <v>92</v>
      </c>
      <c r="C34" s="10" t="s">
        <v>93</v>
      </c>
      <c r="D34" s="9" t="s">
        <v>90</v>
      </c>
      <c r="E34" s="9" t="s">
        <v>91</v>
      </c>
      <c r="F34" s="9">
        <v>125.93</v>
      </c>
      <c r="G34" s="9">
        <v>4</v>
      </c>
      <c r="H34" s="9">
        <v>80.8</v>
      </c>
      <c r="I34" s="9">
        <v>2</v>
      </c>
      <c r="J34" s="9">
        <f t="shared" si="1"/>
        <v>73.666</v>
      </c>
      <c r="K34" s="9">
        <v>2</v>
      </c>
      <c r="L34" s="9"/>
    </row>
    <row r="35" spans="1:12" ht="25.5" customHeight="1">
      <c r="A35" s="8">
        <v>32</v>
      </c>
      <c r="B35" s="9" t="s">
        <v>94</v>
      </c>
      <c r="C35" s="10" t="s">
        <v>95</v>
      </c>
      <c r="D35" s="9" t="s">
        <v>90</v>
      </c>
      <c r="E35" s="9" t="s">
        <v>91</v>
      </c>
      <c r="F35" s="9">
        <v>133.5</v>
      </c>
      <c r="G35" s="9">
        <v>2</v>
      </c>
      <c r="H35" s="9">
        <v>70.2</v>
      </c>
      <c r="I35" s="9">
        <v>3</v>
      </c>
      <c r="J35" s="9">
        <f t="shared" si="1"/>
        <v>68.82</v>
      </c>
      <c r="K35" s="9">
        <v>3</v>
      </c>
      <c r="L35" s="9"/>
    </row>
    <row r="36" spans="1:12" ht="25.5" customHeight="1">
      <c r="A36" s="8">
        <v>33</v>
      </c>
      <c r="B36" s="9" t="s">
        <v>96</v>
      </c>
      <c r="C36" s="10" t="s">
        <v>97</v>
      </c>
      <c r="D36" s="9" t="s">
        <v>90</v>
      </c>
      <c r="E36" s="9" t="s">
        <v>98</v>
      </c>
      <c r="F36" s="9">
        <v>131.86</v>
      </c>
      <c r="G36" s="9">
        <v>3</v>
      </c>
      <c r="H36" s="9">
        <v>80.2</v>
      </c>
      <c r="I36" s="9">
        <v>1</v>
      </c>
      <c r="J36" s="9">
        <f t="shared" si="1"/>
        <v>74.492</v>
      </c>
      <c r="K36" s="9">
        <v>1</v>
      </c>
      <c r="L36" s="9" t="s">
        <v>18</v>
      </c>
    </row>
    <row r="37" spans="1:12" ht="25.5" customHeight="1">
      <c r="A37" s="8">
        <v>35</v>
      </c>
      <c r="B37" s="9" t="s">
        <v>99</v>
      </c>
      <c r="C37" s="10" t="s">
        <v>100</v>
      </c>
      <c r="D37" s="9" t="s">
        <v>90</v>
      </c>
      <c r="E37" s="9" t="s">
        <v>101</v>
      </c>
      <c r="F37" s="9">
        <v>109.43</v>
      </c>
      <c r="G37" s="9">
        <v>4</v>
      </c>
      <c r="H37" s="9">
        <v>80</v>
      </c>
      <c r="I37" s="9">
        <v>1</v>
      </c>
      <c r="J37" s="9">
        <f t="shared" si="1"/>
        <v>69.886</v>
      </c>
      <c r="K37" s="9">
        <v>1</v>
      </c>
      <c r="L37" s="9" t="s">
        <v>18</v>
      </c>
    </row>
    <row r="38" spans="1:12" ht="25.5" customHeight="1">
      <c r="A38" s="8">
        <v>36</v>
      </c>
      <c r="B38" s="9" t="s">
        <v>102</v>
      </c>
      <c r="C38" s="10" t="s">
        <v>103</v>
      </c>
      <c r="D38" s="9" t="s">
        <v>90</v>
      </c>
      <c r="E38" s="9" t="s">
        <v>101</v>
      </c>
      <c r="F38" s="9">
        <v>123.36</v>
      </c>
      <c r="G38" s="9">
        <v>1</v>
      </c>
      <c r="H38" s="9">
        <v>73.8</v>
      </c>
      <c r="I38" s="9">
        <v>3</v>
      </c>
      <c r="J38" s="9">
        <f t="shared" si="1"/>
        <v>68.952</v>
      </c>
      <c r="K38" s="9">
        <v>2</v>
      </c>
      <c r="L38" s="9" t="s">
        <v>18</v>
      </c>
    </row>
    <row r="39" spans="1:12" ht="25.5" customHeight="1">
      <c r="A39" s="8">
        <v>37</v>
      </c>
      <c r="B39" s="9" t="s">
        <v>104</v>
      </c>
      <c r="C39" s="10" t="s">
        <v>105</v>
      </c>
      <c r="D39" s="9" t="s">
        <v>90</v>
      </c>
      <c r="E39" s="9" t="s">
        <v>101</v>
      </c>
      <c r="F39" s="9">
        <v>117.29</v>
      </c>
      <c r="G39" s="9">
        <v>3</v>
      </c>
      <c r="H39" s="9">
        <v>73.2</v>
      </c>
      <c r="I39" s="9">
        <v>4</v>
      </c>
      <c r="J39" s="9">
        <f t="shared" si="1"/>
        <v>67.378</v>
      </c>
      <c r="K39" s="9">
        <v>3</v>
      </c>
      <c r="L39" s="9"/>
    </row>
    <row r="40" spans="1:12" ht="25.5" customHeight="1">
      <c r="A40" s="8">
        <v>38</v>
      </c>
      <c r="B40" s="9" t="s">
        <v>106</v>
      </c>
      <c r="C40" s="10" t="s">
        <v>107</v>
      </c>
      <c r="D40" s="9" t="s">
        <v>90</v>
      </c>
      <c r="E40" s="9" t="s">
        <v>101</v>
      </c>
      <c r="F40" s="9">
        <v>100.93</v>
      </c>
      <c r="G40" s="9">
        <v>5</v>
      </c>
      <c r="H40" s="9">
        <v>75</v>
      </c>
      <c r="I40" s="9">
        <v>2</v>
      </c>
      <c r="J40" s="9">
        <f t="shared" si="1"/>
        <v>65.186</v>
      </c>
      <c r="K40" s="9">
        <v>4</v>
      </c>
      <c r="L40" s="9"/>
    </row>
    <row r="41" spans="1:12" ht="25.5" customHeight="1">
      <c r="A41" s="8">
        <v>34</v>
      </c>
      <c r="B41" s="9" t="s">
        <v>108</v>
      </c>
      <c r="C41" s="10" t="s">
        <v>109</v>
      </c>
      <c r="D41" s="9" t="s">
        <v>90</v>
      </c>
      <c r="E41" s="9" t="s">
        <v>101</v>
      </c>
      <c r="F41" s="9">
        <v>118.86</v>
      </c>
      <c r="G41" s="9">
        <v>2</v>
      </c>
      <c r="H41" s="9">
        <v>0</v>
      </c>
      <c r="I41" s="9">
        <v>5</v>
      </c>
      <c r="J41" s="9">
        <f t="shared" si="1"/>
        <v>23.772000000000002</v>
      </c>
      <c r="K41" s="9">
        <v>5</v>
      </c>
      <c r="L41" s="9" t="s">
        <v>31</v>
      </c>
    </row>
    <row r="42" spans="1:12" ht="25.5" customHeight="1">
      <c r="A42" s="8">
        <v>39</v>
      </c>
      <c r="B42" s="9" t="s">
        <v>110</v>
      </c>
      <c r="C42" s="10" t="s">
        <v>111</v>
      </c>
      <c r="D42" s="9" t="s">
        <v>90</v>
      </c>
      <c r="E42" s="9" t="s">
        <v>112</v>
      </c>
      <c r="F42" s="9">
        <v>112.93</v>
      </c>
      <c r="G42" s="9">
        <v>5</v>
      </c>
      <c r="H42" s="9">
        <v>85</v>
      </c>
      <c r="I42" s="9">
        <v>1</v>
      </c>
      <c r="J42" s="9">
        <f t="shared" si="1"/>
        <v>73.586</v>
      </c>
      <c r="K42" s="9">
        <v>1</v>
      </c>
      <c r="L42" s="9" t="s">
        <v>18</v>
      </c>
    </row>
    <row r="43" spans="1:12" ht="25.5" customHeight="1">
      <c r="A43" s="8">
        <v>40</v>
      </c>
      <c r="B43" s="9" t="s">
        <v>113</v>
      </c>
      <c r="C43" s="10" t="s">
        <v>114</v>
      </c>
      <c r="D43" s="9" t="s">
        <v>90</v>
      </c>
      <c r="E43" s="9" t="s">
        <v>112</v>
      </c>
      <c r="F43" s="9">
        <v>125.43</v>
      </c>
      <c r="G43" s="9">
        <v>2</v>
      </c>
      <c r="H43" s="9">
        <v>79.4</v>
      </c>
      <c r="I43" s="9">
        <v>2</v>
      </c>
      <c r="J43" s="9">
        <f t="shared" si="1"/>
        <v>72.726</v>
      </c>
      <c r="K43" s="9">
        <v>2</v>
      </c>
      <c r="L43" s="9" t="s">
        <v>18</v>
      </c>
    </row>
    <row r="44" spans="1:12" ht="25.5" customHeight="1">
      <c r="A44" s="8">
        <v>41</v>
      </c>
      <c r="B44" s="9" t="s">
        <v>115</v>
      </c>
      <c r="C44" s="10" t="s">
        <v>116</v>
      </c>
      <c r="D44" s="9" t="s">
        <v>90</v>
      </c>
      <c r="E44" s="9" t="s">
        <v>112</v>
      </c>
      <c r="F44" s="9">
        <v>126.14</v>
      </c>
      <c r="G44" s="9">
        <v>1</v>
      </c>
      <c r="H44" s="9">
        <v>77.8</v>
      </c>
      <c r="I44" s="9">
        <v>3</v>
      </c>
      <c r="J44" s="9">
        <f t="shared" si="1"/>
        <v>71.908</v>
      </c>
      <c r="K44" s="9">
        <v>3</v>
      </c>
      <c r="L44" s="9"/>
    </row>
    <row r="45" spans="1:12" ht="25.5" customHeight="1">
      <c r="A45" s="8">
        <v>42</v>
      </c>
      <c r="B45" s="9" t="s">
        <v>117</v>
      </c>
      <c r="C45" s="10" t="s">
        <v>118</v>
      </c>
      <c r="D45" s="9" t="s">
        <v>90</v>
      </c>
      <c r="E45" s="9" t="s">
        <v>112</v>
      </c>
      <c r="F45" s="9">
        <v>118.57</v>
      </c>
      <c r="G45" s="9">
        <v>3</v>
      </c>
      <c r="H45" s="9">
        <v>76.8</v>
      </c>
      <c r="I45" s="9">
        <v>5</v>
      </c>
      <c r="J45" s="9">
        <f t="shared" si="1"/>
        <v>69.794</v>
      </c>
      <c r="K45" s="9">
        <v>4</v>
      </c>
      <c r="L45" s="9"/>
    </row>
    <row r="46" spans="1:12" ht="25.5" customHeight="1">
      <c r="A46" s="8">
        <v>43</v>
      </c>
      <c r="B46" s="9" t="s">
        <v>119</v>
      </c>
      <c r="C46" s="10" t="s">
        <v>120</v>
      </c>
      <c r="D46" s="9" t="s">
        <v>90</v>
      </c>
      <c r="E46" s="9" t="s">
        <v>112</v>
      </c>
      <c r="F46" s="9">
        <v>110.71</v>
      </c>
      <c r="G46" s="9">
        <v>6</v>
      </c>
      <c r="H46" s="9">
        <v>77.8</v>
      </c>
      <c r="I46" s="9">
        <v>3</v>
      </c>
      <c r="J46" s="9">
        <f t="shared" si="1"/>
        <v>68.822</v>
      </c>
      <c r="K46" s="9">
        <v>5</v>
      </c>
      <c r="L46" s="9"/>
    </row>
    <row r="47" spans="1:12" ht="25.5" customHeight="1">
      <c r="A47" s="8">
        <v>44</v>
      </c>
      <c r="B47" s="9" t="s">
        <v>121</v>
      </c>
      <c r="C47" s="10" t="s">
        <v>122</v>
      </c>
      <c r="D47" s="9" t="s">
        <v>90</v>
      </c>
      <c r="E47" s="9" t="s">
        <v>112</v>
      </c>
      <c r="F47" s="9">
        <v>114.29</v>
      </c>
      <c r="G47" s="9">
        <v>4</v>
      </c>
      <c r="H47" s="9">
        <v>70.4</v>
      </c>
      <c r="I47" s="9">
        <v>6</v>
      </c>
      <c r="J47" s="9">
        <f t="shared" si="1"/>
        <v>65.09800000000001</v>
      </c>
      <c r="K47" s="9">
        <v>6</v>
      </c>
      <c r="L47" s="9"/>
    </row>
    <row r="48" spans="1:12" ht="25.5" customHeight="1">
      <c r="A48" s="8">
        <v>45</v>
      </c>
      <c r="B48" s="9" t="s">
        <v>123</v>
      </c>
      <c r="C48" s="10" t="s">
        <v>124</v>
      </c>
      <c r="D48" s="9" t="s">
        <v>90</v>
      </c>
      <c r="E48" s="9" t="s">
        <v>125</v>
      </c>
      <c r="F48" s="9">
        <v>102.59</v>
      </c>
      <c r="G48" s="9">
        <v>2</v>
      </c>
      <c r="H48" s="9">
        <v>82.2</v>
      </c>
      <c r="I48" s="9">
        <v>1</v>
      </c>
      <c r="J48" s="9">
        <f t="shared" si="1"/>
        <v>69.838</v>
      </c>
      <c r="K48" s="9">
        <v>1</v>
      </c>
      <c r="L48" s="9" t="s">
        <v>18</v>
      </c>
    </row>
    <row r="49" spans="1:12" ht="25.5" customHeight="1">
      <c r="A49" s="8">
        <v>46</v>
      </c>
      <c r="B49" s="9" t="s">
        <v>126</v>
      </c>
      <c r="C49" s="10" t="s">
        <v>127</v>
      </c>
      <c r="D49" s="9" t="s">
        <v>90</v>
      </c>
      <c r="E49" s="9" t="s">
        <v>125</v>
      </c>
      <c r="F49" s="9">
        <v>100.86</v>
      </c>
      <c r="G49" s="9">
        <v>3</v>
      </c>
      <c r="H49" s="9">
        <v>78.8</v>
      </c>
      <c r="I49" s="9">
        <v>2</v>
      </c>
      <c r="J49" s="9">
        <f t="shared" si="1"/>
        <v>67.452</v>
      </c>
      <c r="K49" s="9">
        <v>2</v>
      </c>
      <c r="L49" s="9"/>
    </row>
    <row r="50" spans="1:12" ht="25.5" customHeight="1">
      <c r="A50" s="8">
        <v>47</v>
      </c>
      <c r="B50" s="9" t="s">
        <v>128</v>
      </c>
      <c r="C50" s="10" t="s">
        <v>129</v>
      </c>
      <c r="D50" s="9" t="s">
        <v>90</v>
      </c>
      <c r="E50" s="9" t="s">
        <v>125</v>
      </c>
      <c r="F50" s="9">
        <v>106.91</v>
      </c>
      <c r="G50" s="9">
        <v>1</v>
      </c>
      <c r="H50" s="9">
        <v>76</v>
      </c>
      <c r="I50" s="9">
        <v>3</v>
      </c>
      <c r="J50" s="9">
        <f t="shared" si="1"/>
        <v>66.982</v>
      </c>
      <c r="K50" s="9">
        <v>3</v>
      </c>
      <c r="L50" s="9"/>
    </row>
    <row r="51" spans="1:12" ht="25.5" customHeight="1">
      <c r="A51" s="8">
        <v>48</v>
      </c>
      <c r="B51" s="9" t="s">
        <v>130</v>
      </c>
      <c r="C51" s="10" t="s">
        <v>131</v>
      </c>
      <c r="D51" s="9" t="s">
        <v>90</v>
      </c>
      <c r="E51" s="9" t="s">
        <v>132</v>
      </c>
      <c r="F51" s="9">
        <v>141.79</v>
      </c>
      <c r="G51" s="9">
        <v>1</v>
      </c>
      <c r="H51" s="9">
        <v>91.2</v>
      </c>
      <c r="I51" s="9">
        <v>1</v>
      </c>
      <c r="J51" s="9">
        <f t="shared" si="1"/>
        <v>83.078</v>
      </c>
      <c r="K51" s="9">
        <v>1</v>
      </c>
      <c r="L51" s="9" t="s">
        <v>18</v>
      </c>
    </row>
    <row r="52" spans="1:12" ht="25.5" customHeight="1">
      <c r="A52" s="8">
        <v>49</v>
      </c>
      <c r="B52" s="9" t="s">
        <v>133</v>
      </c>
      <c r="C52" s="10" t="s">
        <v>134</v>
      </c>
      <c r="D52" s="9" t="s">
        <v>90</v>
      </c>
      <c r="E52" s="9" t="s">
        <v>132</v>
      </c>
      <c r="F52" s="9">
        <v>138.21</v>
      </c>
      <c r="G52" s="9">
        <v>5</v>
      </c>
      <c r="H52" s="9">
        <v>87.8</v>
      </c>
      <c r="I52" s="9">
        <v>2</v>
      </c>
      <c r="J52" s="9">
        <f t="shared" si="1"/>
        <v>80.322</v>
      </c>
      <c r="K52" s="9">
        <v>2</v>
      </c>
      <c r="L52" s="9" t="s">
        <v>18</v>
      </c>
    </row>
    <row r="53" spans="1:12" ht="25.5" customHeight="1">
      <c r="A53" s="8">
        <v>50</v>
      </c>
      <c r="B53" s="9" t="s">
        <v>135</v>
      </c>
      <c r="C53" s="10" t="s">
        <v>136</v>
      </c>
      <c r="D53" s="9" t="s">
        <v>90</v>
      </c>
      <c r="E53" s="9" t="s">
        <v>132</v>
      </c>
      <c r="F53" s="9">
        <v>138.5</v>
      </c>
      <c r="G53" s="9">
        <v>4</v>
      </c>
      <c r="H53" s="9">
        <v>82.6</v>
      </c>
      <c r="I53" s="9">
        <v>3</v>
      </c>
      <c r="J53" s="9">
        <f t="shared" si="1"/>
        <v>77.25999999999999</v>
      </c>
      <c r="K53" s="9">
        <v>3</v>
      </c>
      <c r="L53" s="9" t="s">
        <v>18</v>
      </c>
    </row>
    <row r="54" spans="1:12" ht="25.5" customHeight="1">
      <c r="A54" s="8">
        <v>51</v>
      </c>
      <c r="B54" s="9" t="s">
        <v>137</v>
      </c>
      <c r="C54" s="10" t="s">
        <v>138</v>
      </c>
      <c r="D54" s="9" t="s">
        <v>90</v>
      </c>
      <c r="E54" s="9" t="s">
        <v>132</v>
      </c>
      <c r="F54" s="9">
        <v>139.29</v>
      </c>
      <c r="G54" s="9">
        <v>3</v>
      </c>
      <c r="H54" s="9">
        <v>78.4</v>
      </c>
      <c r="I54" s="9">
        <v>4</v>
      </c>
      <c r="J54" s="9">
        <f t="shared" si="1"/>
        <v>74.898</v>
      </c>
      <c r="K54" s="9">
        <v>4</v>
      </c>
      <c r="L54" s="9"/>
    </row>
    <row r="55" spans="1:12" ht="25.5" customHeight="1">
      <c r="A55" s="8">
        <v>52</v>
      </c>
      <c r="B55" s="9" t="s">
        <v>139</v>
      </c>
      <c r="C55" s="10" t="s">
        <v>140</v>
      </c>
      <c r="D55" s="9" t="s">
        <v>90</v>
      </c>
      <c r="E55" s="9" t="s">
        <v>132</v>
      </c>
      <c r="F55" s="9">
        <v>140.36</v>
      </c>
      <c r="G55" s="9">
        <v>2</v>
      </c>
      <c r="H55" s="9">
        <v>74</v>
      </c>
      <c r="I55" s="9">
        <v>5</v>
      </c>
      <c r="J55" s="9">
        <f t="shared" si="1"/>
        <v>72.47200000000001</v>
      </c>
      <c r="K55" s="9">
        <v>5</v>
      </c>
      <c r="L55" s="9"/>
    </row>
    <row r="56" spans="1:12" ht="25.5" customHeight="1">
      <c r="A56" s="8">
        <v>53</v>
      </c>
      <c r="B56" s="9" t="s">
        <v>141</v>
      </c>
      <c r="C56" s="10" t="s">
        <v>142</v>
      </c>
      <c r="D56" s="9" t="s">
        <v>90</v>
      </c>
      <c r="E56" s="9" t="s">
        <v>132</v>
      </c>
      <c r="F56" s="9">
        <v>138.21</v>
      </c>
      <c r="G56" s="9">
        <v>6</v>
      </c>
      <c r="H56" s="9">
        <v>65</v>
      </c>
      <c r="I56" s="9">
        <v>6</v>
      </c>
      <c r="J56" s="9">
        <f aca="true" t="shared" si="2" ref="J56:J62">F56/2*40%+H56*60%</f>
        <v>66.642</v>
      </c>
      <c r="K56" s="9">
        <v>6</v>
      </c>
      <c r="L56" s="9"/>
    </row>
    <row r="57" spans="1:12" ht="25.5" customHeight="1">
      <c r="A57" s="8">
        <v>54</v>
      </c>
      <c r="B57" s="9" t="s">
        <v>143</v>
      </c>
      <c r="C57" s="10" t="s">
        <v>144</v>
      </c>
      <c r="D57" s="9" t="s">
        <v>90</v>
      </c>
      <c r="E57" s="9" t="s">
        <v>145</v>
      </c>
      <c r="F57" s="9">
        <v>138.5</v>
      </c>
      <c r="G57" s="9">
        <v>5</v>
      </c>
      <c r="H57" s="9">
        <v>88.6</v>
      </c>
      <c r="I57" s="9">
        <v>1</v>
      </c>
      <c r="J57" s="9">
        <f t="shared" si="2"/>
        <v>80.86</v>
      </c>
      <c r="K57" s="9">
        <v>1</v>
      </c>
      <c r="L57" s="9" t="s">
        <v>18</v>
      </c>
    </row>
    <row r="58" spans="1:12" ht="25.5" customHeight="1">
      <c r="A58" s="8">
        <v>55</v>
      </c>
      <c r="B58" s="9" t="s">
        <v>146</v>
      </c>
      <c r="C58" s="10" t="s">
        <v>147</v>
      </c>
      <c r="D58" s="9" t="s">
        <v>90</v>
      </c>
      <c r="E58" s="9" t="s">
        <v>145</v>
      </c>
      <c r="F58" s="9">
        <v>136.21</v>
      </c>
      <c r="G58" s="9">
        <v>7</v>
      </c>
      <c r="H58" s="9">
        <v>83.6</v>
      </c>
      <c r="I58" s="9">
        <v>2</v>
      </c>
      <c r="J58" s="9">
        <f t="shared" si="2"/>
        <v>77.402</v>
      </c>
      <c r="K58" s="9">
        <v>2</v>
      </c>
      <c r="L58" s="9" t="s">
        <v>18</v>
      </c>
    </row>
    <row r="59" spans="1:12" ht="25.5" customHeight="1">
      <c r="A59" s="8">
        <v>56</v>
      </c>
      <c r="B59" s="9" t="s">
        <v>148</v>
      </c>
      <c r="C59" s="10" t="s">
        <v>149</v>
      </c>
      <c r="D59" s="9" t="s">
        <v>90</v>
      </c>
      <c r="E59" s="9" t="s">
        <v>145</v>
      </c>
      <c r="F59" s="9">
        <v>138.93</v>
      </c>
      <c r="G59" s="9">
        <v>4</v>
      </c>
      <c r="H59" s="9">
        <v>79.4</v>
      </c>
      <c r="I59" s="9">
        <v>3</v>
      </c>
      <c r="J59" s="9">
        <f t="shared" si="2"/>
        <v>75.426</v>
      </c>
      <c r="K59" s="9">
        <v>3</v>
      </c>
      <c r="L59" s="9" t="s">
        <v>18</v>
      </c>
    </row>
    <row r="60" spans="1:12" ht="25.5" customHeight="1">
      <c r="A60" s="8">
        <v>57</v>
      </c>
      <c r="B60" s="9" t="s">
        <v>150</v>
      </c>
      <c r="C60" s="10" t="s">
        <v>151</v>
      </c>
      <c r="D60" s="9" t="s">
        <v>90</v>
      </c>
      <c r="E60" s="9" t="s">
        <v>145</v>
      </c>
      <c r="F60" s="9">
        <v>135.79</v>
      </c>
      <c r="G60" s="9">
        <v>8</v>
      </c>
      <c r="H60" s="9">
        <v>79.4</v>
      </c>
      <c r="I60" s="9">
        <v>3</v>
      </c>
      <c r="J60" s="9">
        <f t="shared" si="2"/>
        <v>74.798</v>
      </c>
      <c r="K60" s="9">
        <v>4</v>
      </c>
      <c r="L60" s="9"/>
    </row>
    <row r="61" spans="1:12" ht="25.5" customHeight="1">
      <c r="A61" s="8">
        <v>58</v>
      </c>
      <c r="B61" s="9" t="s">
        <v>152</v>
      </c>
      <c r="C61" s="10" t="s">
        <v>153</v>
      </c>
      <c r="D61" s="9" t="s">
        <v>90</v>
      </c>
      <c r="E61" s="9" t="s">
        <v>145</v>
      </c>
      <c r="F61" s="9">
        <v>135.07</v>
      </c>
      <c r="G61" s="9">
        <v>9</v>
      </c>
      <c r="H61" s="9">
        <v>78.8</v>
      </c>
      <c r="I61" s="9">
        <v>5</v>
      </c>
      <c r="J61" s="9">
        <f t="shared" si="2"/>
        <v>74.294</v>
      </c>
      <c r="K61" s="9">
        <v>5</v>
      </c>
      <c r="L61" s="9"/>
    </row>
    <row r="62" spans="1:12" ht="25.5" customHeight="1">
      <c r="A62" s="8">
        <v>59</v>
      </c>
      <c r="B62" s="9" t="s">
        <v>154</v>
      </c>
      <c r="C62" s="10" t="s">
        <v>155</v>
      </c>
      <c r="D62" s="9" t="s">
        <v>90</v>
      </c>
      <c r="E62" s="9" t="s">
        <v>145</v>
      </c>
      <c r="F62" s="9">
        <v>142.86</v>
      </c>
      <c r="G62" s="9">
        <v>1</v>
      </c>
      <c r="H62" s="9">
        <v>76.2</v>
      </c>
      <c r="I62" s="9">
        <v>6</v>
      </c>
      <c r="J62" s="9">
        <f t="shared" si="2"/>
        <v>74.292</v>
      </c>
      <c r="K62" s="9">
        <v>6</v>
      </c>
      <c r="L62" s="9"/>
    </row>
    <row r="63" ht="25.5" customHeight="1"/>
  </sheetData>
  <sheetProtection/>
  <mergeCells count="11">
    <mergeCell ref="A1:L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</mergeCells>
  <printOptions/>
  <pageMargins left="0.51" right="0.51" top="0.59" bottom="0.67" header="0.5" footer="0.5"/>
  <pageSetup cellComments="asDisplayed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2018-03-15T06:42:14Z</dcterms:created>
  <dcterms:modified xsi:type="dcterms:W3CDTF">2018-03-27T13:25:44Z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