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'Sheet1'!$A$1:$J$328</definedName>
  </definedNames>
  <calcPr fullCalcOnLoad="1"/>
</workbook>
</file>

<file path=xl/sharedStrings.xml><?xml version="1.0" encoding="utf-8"?>
<sst xmlns="http://schemas.openxmlformats.org/spreadsheetml/2006/main" count="1367" uniqueCount="385">
  <si>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</si>
  <si>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</si>
  <si>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</si>
  <si>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</si>
  <si>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</si>
  <si>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</si>
  <si>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</si>
  <si>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</si>
  <si>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</si>
  <si>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</si>
  <si>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</si>
  <si>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</si>
  <si>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</si>
  <si>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</si>
  <si>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</si>
  <si>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</si>
  <si>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浙江省杭州市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</si>
  <si>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</si>
  <si>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</si>
  <si>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</si>
  <si>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</si>
  <si>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</si>
  <si>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宁波海关</t>
  </si>
  <si>
    <t>隶属海关</t>
  </si>
  <si>
    <t>海关业务</t>
  </si>
  <si>
    <t>监管</t>
  </si>
  <si>
    <t>会计审计</t>
  </si>
  <si>
    <t>技术</t>
  </si>
  <si>
    <t>隶属海关缉私分局</t>
  </si>
  <si>
    <t>法制</t>
  </si>
  <si>
    <t>杭州海关</t>
  </si>
  <si>
    <t>舟山海关</t>
  </si>
  <si>
    <t>海关货物查验</t>
  </si>
  <si>
    <t>浙江省舟山市</t>
  </si>
  <si>
    <t>海关稽查</t>
  </si>
  <si>
    <t>嘉兴海关</t>
  </si>
  <si>
    <t>浙江省嘉兴市</t>
  </si>
  <si>
    <t>海关技术</t>
  </si>
  <si>
    <t>义乌海关</t>
  </si>
  <si>
    <t>湖州海关</t>
  </si>
  <si>
    <t>海关综合</t>
  </si>
  <si>
    <t>浙江省湖州市</t>
  </si>
  <si>
    <t>海关法制</t>
  </si>
  <si>
    <t>浙江省</t>
  </si>
  <si>
    <t>舟山海关缉私分局</t>
  </si>
  <si>
    <t>海关缉私</t>
  </si>
  <si>
    <t>国家税务总局宁波市税务局</t>
  </si>
  <si>
    <t>国家税务总局宁波市税务局第一税务分局</t>
  </si>
  <si>
    <t>科员（二）</t>
  </si>
  <si>
    <t>浙江省宁波市鄞州区</t>
  </si>
  <si>
    <t>科员（一）</t>
  </si>
  <si>
    <t>国家税务总局宁波市税务局第三税务分局</t>
  </si>
  <si>
    <t>浙江省宁波市海曙区</t>
  </si>
  <si>
    <t>国家税务总局宁波市税务局第一稽查局</t>
  </si>
  <si>
    <t>国家税务总局宁波市税务局第二稽查局</t>
  </si>
  <si>
    <t>国家税务总局宁波市税务局第三稽查局</t>
  </si>
  <si>
    <t>浙江省宁波市北仑区</t>
  </si>
  <si>
    <t>国家税务总局宁波市鄞州区税务局</t>
  </si>
  <si>
    <t>科员（三）</t>
  </si>
  <si>
    <t>科员（五）</t>
  </si>
  <si>
    <t>科员（四）</t>
  </si>
  <si>
    <t>科员（六）</t>
  </si>
  <si>
    <t>国家税务总局宁波市海曙区税务局</t>
  </si>
  <si>
    <t>国家税务总局宁波市江北区税务局</t>
  </si>
  <si>
    <t>浙江省宁波市江北区</t>
  </si>
  <si>
    <t>国家税务总局宁波市镇海区税务局</t>
  </si>
  <si>
    <t>浙江省宁波市镇海区</t>
  </si>
  <si>
    <t>国家税务总局宁波市北仑区税务局</t>
  </si>
  <si>
    <t>国家税务总局宁波市奉化区税务局</t>
  </si>
  <si>
    <t>浙江省宁波市奉化区</t>
  </si>
  <si>
    <t>国家税务总局宁波保税区税务局</t>
  </si>
  <si>
    <t>国家税务总局宁波大榭开发区税务局</t>
  </si>
  <si>
    <t>国家税务总局宁波国家高新技术产业开发区税务局</t>
  </si>
  <si>
    <t>国家税务总局宁波杭州湾新区税务局</t>
  </si>
  <si>
    <t>浙江省宁波市慈溪市</t>
  </si>
  <si>
    <t>国家税务总局宁波梅山保税港区税务局</t>
  </si>
  <si>
    <t>国家税务总局慈溪市税务局</t>
  </si>
  <si>
    <t>国家税务总局余姚市税务局</t>
  </si>
  <si>
    <t>浙江省宁波市余姚市</t>
  </si>
  <si>
    <t>国家税务总局宁海县税务局</t>
  </si>
  <si>
    <t>浙江省宁波市宁海县</t>
  </si>
  <si>
    <t>国家税务总局象山县税务局</t>
  </si>
  <si>
    <t>浙江省宁波市象山县</t>
  </si>
  <si>
    <t>300110020012</t>
  </si>
  <si>
    <t>300110020013</t>
  </si>
  <si>
    <t>300110020014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</si>
  <si>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</si>
  <si>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</si>
  <si>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</si>
  <si>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</si>
  <si>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浙江银保监局辖内县级派出机构（临安区）</t>
  </si>
  <si>
    <t>浙江省杭州市临安市</t>
  </si>
  <si>
    <t>浙江银保监局</t>
  </si>
  <si>
    <t>金华银保监分局辖内县级派出机构（东阳市）</t>
  </si>
  <si>
    <t>浙江省金华市东阳市</t>
  </si>
  <si>
    <t>金华银保监分局辖内县级派出机构（义乌市）</t>
  </si>
  <si>
    <t>金华银保监分局辖内县级派出机构（兰溪市）</t>
  </si>
  <si>
    <t>浙江省金华市兰溪市</t>
  </si>
  <si>
    <t>湖州银保监分局辖内县级派出机构（长兴县）</t>
  </si>
  <si>
    <t>浙江省湖州市长兴县</t>
  </si>
  <si>
    <t>湖州银保监分局辖内县级派出机构（德清县）</t>
  </si>
  <si>
    <t>浙江省湖州市德清县</t>
  </si>
  <si>
    <t>嘉兴银保监分局</t>
  </si>
  <si>
    <t>统计信息部门主任科员及以下</t>
  </si>
  <si>
    <t>温州银保监分局辖内县级派出机构</t>
  </si>
  <si>
    <t>舟山银保监分局</t>
  </si>
  <si>
    <t>丽水银保监分局辖内县级派出机构（遂昌县）</t>
  </si>
  <si>
    <t>浙江省丽水市遂昌县</t>
  </si>
  <si>
    <t>丽水银保监分局辖内县级派出机构（松阳县）</t>
  </si>
  <si>
    <t>浙江省丽水市松阳县</t>
  </si>
  <si>
    <t>丽水银保监分局辖内县级派出机构</t>
  </si>
  <si>
    <t>浙江省丽水市</t>
  </si>
  <si>
    <t>丽水银保监分局</t>
  </si>
  <si>
    <t>法规部门主任科员及以下</t>
  </si>
  <si>
    <t>台州银保监分局</t>
  </si>
  <si>
    <t>浙江省台州市</t>
  </si>
  <si>
    <t>中国银行保险监督管理委员会宁波监管局</t>
  </si>
  <si>
    <t>宁波银保监局</t>
  </si>
  <si>
    <t>中国证券监督管理委员会浙江监管局</t>
  </si>
  <si>
    <t>辖区法律类监管岗位主任科员及以下</t>
  </si>
  <si>
    <t>辖区会计类监管岗位主任科员及以下</t>
  </si>
  <si>
    <t>中国证券监督管理委员会宁波监管局</t>
  </si>
  <si>
    <t>国家税务总局浙江省税务局</t>
  </si>
  <si>
    <t>国家税务总局桐庐县税务局</t>
  </si>
  <si>
    <t>浙江省杭州市桐庐县</t>
  </si>
  <si>
    <t>国家税务总局建德市税务局</t>
  </si>
  <si>
    <t>浙江省杭州市建德市</t>
  </si>
  <si>
    <t>国家税务总局杭州市萧山区税务局</t>
  </si>
  <si>
    <t>浙江省杭州市萧山区</t>
  </si>
  <si>
    <t>国家税务总局杭州西湖风景名胜区税务局</t>
  </si>
  <si>
    <t>科员</t>
  </si>
  <si>
    <t>国家税务总局杭州市税务局</t>
  </si>
  <si>
    <t>第二稽查局科员（二）</t>
  </si>
  <si>
    <t>第二稽查局科员（一）</t>
  </si>
  <si>
    <t>国家税务总局温州市瓯海区税务局</t>
  </si>
  <si>
    <t>浙江省温州市瓯海区</t>
  </si>
  <si>
    <t>国家税务总局温州市税务局</t>
  </si>
  <si>
    <t>浙江省温州市平阳县</t>
  </si>
  <si>
    <t>国家税务总局淳安县税务局</t>
  </si>
  <si>
    <t>浙江省杭州市淳安县</t>
  </si>
  <si>
    <t>国家税务总局绍兴市税务局</t>
  </si>
  <si>
    <t>浙江省绍兴市</t>
  </si>
  <si>
    <t>国家税务总局温州经济技术开发区税务局</t>
  </si>
  <si>
    <t>国家税务总局海盐县税务局</t>
  </si>
  <si>
    <t>浙江省嘉兴市海盐县</t>
  </si>
  <si>
    <t>国家税务总局嘉善县税务局</t>
  </si>
  <si>
    <t>浙江省嘉兴市嘉善县</t>
  </si>
  <si>
    <t>国家税务总局嘉兴市税务局</t>
  </si>
  <si>
    <t>科员（七）</t>
  </si>
  <si>
    <t>国家税务总局长兴县税务局</t>
  </si>
  <si>
    <t>国家税务总局德清县税务局</t>
  </si>
  <si>
    <t>国家税务总局湖州市南浔区税务局</t>
  </si>
  <si>
    <t>浙江省湖州市南浔区</t>
  </si>
  <si>
    <t>国家税务总局湖州市吴兴区税务局</t>
  </si>
  <si>
    <t>浙江省湖州市吴兴区</t>
  </si>
  <si>
    <t>国家税务总局湖州市税务局</t>
  </si>
  <si>
    <t>国家税务总局嘉兴综合保税区税务局</t>
  </si>
  <si>
    <t>浙江省嘉兴市平湖市</t>
  </si>
  <si>
    <t>国家税务总局嘉兴经济技术开发区税务局</t>
  </si>
  <si>
    <t>国家税务总局金华市税务局</t>
  </si>
  <si>
    <t>科员（八）</t>
  </si>
  <si>
    <t>浙江省金华市</t>
  </si>
  <si>
    <t>国家税务总局安吉县税务局</t>
  </si>
  <si>
    <t>浙江省湖州市安吉县</t>
  </si>
  <si>
    <t>国家税务总局衢州市税务局</t>
  </si>
  <si>
    <t>浙江省衢州市龙游县</t>
  </si>
  <si>
    <t>浙江省衢州市</t>
  </si>
  <si>
    <t>国家税务总局磐安县税务局</t>
  </si>
  <si>
    <t>浙江省金华市磐安县</t>
  </si>
  <si>
    <t>科员（十三）</t>
  </si>
  <si>
    <t>浙江省金华市永康市</t>
  </si>
  <si>
    <t>科员（十二）</t>
  </si>
  <si>
    <t>科员（十一）</t>
  </si>
  <si>
    <t>科员（十）</t>
  </si>
  <si>
    <t>科员（九）</t>
  </si>
  <si>
    <t>国家税务总局玉环市税务局</t>
  </si>
  <si>
    <t>国家税务总局温岭市税务局</t>
  </si>
  <si>
    <t>浙江省台州市温岭市</t>
  </si>
  <si>
    <t>国家税务总局临海市税务局</t>
  </si>
  <si>
    <t>浙江省台州市临海市</t>
  </si>
  <si>
    <t>国家税务总局台州市路桥区税务局</t>
  </si>
  <si>
    <t>浙江省台州市路桥区</t>
  </si>
  <si>
    <t>国家税务总局台州市黄岩区税务局</t>
  </si>
  <si>
    <t>浙江省台州市黄岩区</t>
  </si>
  <si>
    <t>国家税务总局台州市椒江区税务局</t>
  </si>
  <si>
    <t>浙江省台州市椒江区</t>
  </si>
  <si>
    <t>国家税务总局丽水市税务局</t>
  </si>
  <si>
    <t>国家税务总局舟山市税务局</t>
  </si>
  <si>
    <t>国家税务总局三门县税务局</t>
  </si>
  <si>
    <t>浙江省台州市三门县</t>
  </si>
  <si>
    <t>国家税务总局天台县税务局</t>
  </si>
  <si>
    <t>浙江省台州市天台县</t>
  </si>
  <si>
    <t>国家税务总局仙居县税务局</t>
  </si>
  <si>
    <t>浙江省台州市仙居县</t>
  </si>
  <si>
    <t>国家税务总局丽水经济技术开发区税务局</t>
  </si>
  <si>
    <t>国家税务总局庆元县税务局</t>
  </si>
  <si>
    <t>浙江省丽水市庆元县</t>
  </si>
  <si>
    <t>国家税务总局云和县税务局</t>
  </si>
  <si>
    <t>浙江省丽水市云和县</t>
  </si>
  <si>
    <t>国家税务总局遂昌县税务局</t>
  </si>
  <si>
    <t>国家税务总局缙云县税务局</t>
  </si>
  <si>
    <t>浙江省丽水市缙云县</t>
  </si>
  <si>
    <t>国家税务总局丽水市莲都区税务局</t>
  </si>
  <si>
    <t>浙江省丽水市莲都区</t>
  </si>
  <si>
    <t>浙江海事局</t>
  </si>
  <si>
    <t>宁波海事局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</si>
  <si>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</si>
  <si>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</si>
  <si>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</si>
  <si>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</si>
  <si>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</si>
  <si>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</si>
  <si>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</si>
  <si>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</si>
  <si>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</si>
  <si>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浙江省通信管理局</t>
  </si>
  <si>
    <t>办公室</t>
  </si>
  <si>
    <t>主任科员及以下</t>
  </si>
  <si>
    <t>象山海事处科员（二）</t>
  </si>
  <si>
    <t>鄞奉海事处科员（二）</t>
  </si>
  <si>
    <t>三江口海事处科员（二）</t>
  </si>
  <si>
    <t>大榭海事处科员（二）</t>
  </si>
  <si>
    <t>镇海海事处科员（三）</t>
  </si>
  <si>
    <t>宁海海事处科员（一）</t>
  </si>
  <si>
    <t>鄞奉海事处科员（一）</t>
  </si>
  <si>
    <t>象山海事处科员（一）</t>
  </si>
  <si>
    <t>北仑海事处科员（三）</t>
  </si>
  <si>
    <t>三江口海事处科员（一）</t>
  </si>
  <si>
    <t>江海事局</t>
  </si>
  <si>
    <t>舟山海事局</t>
  </si>
  <si>
    <t>嵊泗海事处科员（二）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</si>
  <si>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</si>
  <si>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</si>
  <si>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</si>
  <si>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</si>
  <si>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</si>
  <si>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</si>
  <si>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</si>
  <si>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</si>
  <si>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宁海海事处科员（二）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</si>
  <si>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</si>
  <si>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</si>
  <si>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</si>
  <si>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</si>
  <si>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</si>
  <si>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</si>
  <si>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</si>
  <si>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岱山海事处科员（二）</t>
  </si>
  <si>
    <t>岙山海事处科员（三）</t>
  </si>
  <si>
    <t>定海海事处科员（二）</t>
  </si>
  <si>
    <t>温州海事局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</si>
  <si>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</si>
  <si>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</si>
  <si>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</si>
  <si>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</si>
  <si>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</si>
  <si>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</si>
  <si>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</si>
  <si>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</si>
  <si>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</si>
  <si>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乐清湾海事处科员（一）</t>
  </si>
  <si>
    <t>杭州海事局</t>
  </si>
  <si>
    <t>海巡执法支队科员（一）</t>
  </si>
  <si>
    <t>台州海事局</t>
  </si>
  <si>
    <t>玉环海事处科员（二）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</si>
  <si>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</si>
  <si>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</si>
  <si>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</si>
  <si>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</si>
  <si>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</si>
  <si>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</si>
  <si>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</si>
  <si>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洞头海事处科员（四）</t>
  </si>
  <si>
    <t>绍兴海事处科员</t>
  </si>
  <si>
    <t>海巡执法支队科员（二）</t>
  </si>
  <si>
    <t>国家统计局浙江调查总队</t>
  </si>
  <si>
    <t>浙江调查总队副主任科员及以下</t>
  </si>
  <si>
    <t>400110111030</t>
  </si>
  <si>
    <t>杭州调查队业务处室副主任科员及以下（1）</t>
  </si>
  <si>
    <t>400110111031</t>
  </si>
  <si>
    <t>杭州调查队业务处室副主任科员及以下（2）</t>
  </si>
  <si>
    <t>400110111032</t>
  </si>
  <si>
    <t>宁波调查队业务处室副主任科员</t>
  </si>
  <si>
    <t>400110111033</t>
  </si>
  <si>
    <t>温州调查队业务处室科员（1）</t>
  </si>
  <si>
    <t>400110111034</t>
  </si>
  <si>
    <t>温州调查队业务处室科员（2）</t>
  </si>
  <si>
    <t>400110111035</t>
  </si>
  <si>
    <t>湖州调查队业务处室科员（1）</t>
  </si>
  <si>
    <t>400110111036</t>
  </si>
  <si>
    <t>湖州调查队业务处室科员（2）</t>
  </si>
  <si>
    <t>400110111037</t>
  </si>
  <si>
    <t>金华调查队业务处室科员（1）</t>
  </si>
  <si>
    <t>400110111038</t>
  </si>
  <si>
    <t>金华调查队业务处室科员（2）</t>
  </si>
  <si>
    <t>400110111039</t>
  </si>
  <si>
    <t>衢州调查队办公室科员</t>
  </si>
  <si>
    <t>400110111040</t>
  </si>
  <si>
    <t>衢州调查队业务处室科员（1）</t>
  </si>
  <si>
    <t>400110111041</t>
  </si>
  <si>
    <t>衢州调查队业务处室科员（2）</t>
  </si>
  <si>
    <t>400110111042</t>
  </si>
  <si>
    <t>舟山调查队业务处室科员（1）</t>
  </si>
  <si>
    <t>400110111043</t>
  </si>
  <si>
    <t>舟山调查队业务处室科员（2）</t>
  </si>
  <si>
    <t>400110111044</t>
  </si>
  <si>
    <t>丽水调查队业务处室科员（1）</t>
  </si>
  <si>
    <t>400110111046</t>
  </si>
  <si>
    <t>丽水调查队业务处室科员（2）</t>
  </si>
  <si>
    <t>400110111047</t>
  </si>
  <si>
    <t>丽水调查队业务处室科员（3）</t>
  </si>
  <si>
    <t>400110111048</t>
  </si>
  <si>
    <t>余杭调查队科员（1）</t>
  </si>
  <si>
    <t>400110111049</t>
  </si>
  <si>
    <t>浙江省杭州市余杭区</t>
  </si>
  <si>
    <t>余杭调查队科员（2）</t>
  </si>
  <si>
    <t>400110111050</t>
  </si>
  <si>
    <t>宁海调查队科员</t>
  </si>
  <si>
    <t>400110111051</t>
  </si>
  <si>
    <t>嘉善调查队科员</t>
  </si>
  <si>
    <t>400110111052</t>
  </si>
  <si>
    <t>安吉调查队科员</t>
  </si>
  <si>
    <t>400110111053</t>
  </si>
  <si>
    <t>上虞调查队科员</t>
  </si>
  <si>
    <t>400110111054</t>
  </si>
  <si>
    <t>浙江省绍兴市上虞区</t>
  </si>
  <si>
    <t>新昌调查队科员</t>
  </si>
  <si>
    <t>400110111055</t>
  </si>
  <si>
    <t>浙江省绍兴市新昌县</t>
  </si>
  <si>
    <t>东阳调查队科员</t>
  </si>
  <si>
    <t>400110111056</t>
  </si>
  <si>
    <t>龙游调查队科员</t>
  </si>
  <si>
    <t>400110111057</t>
  </si>
  <si>
    <t>龙泉调查队科员</t>
  </si>
  <si>
    <t>400110111058</t>
  </si>
  <si>
    <t>浙江省丽水市龙泉市</t>
  </si>
  <si>
    <t>余姚调查队科员（1）</t>
  </si>
  <si>
    <t>400110111059</t>
  </si>
  <si>
    <t>余姚调查队科员（2）</t>
  </si>
  <si>
    <t>400110111061</t>
  </si>
  <si>
    <t>苍南调查队科员（1）</t>
  </si>
  <si>
    <t>400110111062</t>
  </si>
  <si>
    <t>浙江省温州市苍南县</t>
  </si>
  <si>
    <t>苍南调查队科员（2）</t>
  </si>
  <si>
    <t>400110111063</t>
  </si>
  <si>
    <t>嘉兴调查队业务处室科员</t>
  </si>
  <si>
    <t>400110111064</t>
  </si>
  <si>
    <t>浙江省气象局</t>
  </si>
  <si>
    <t>杭州市建德市气象局</t>
  </si>
  <si>
    <t>减灾科科员</t>
  </si>
  <si>
    <t>400149009001</t>
  </si>
  <si>
    <t>杭州市余杭区气象局</t>
  </si>
  <si>
    <t>400149008001</t>
  </si>
  <si>
    <t>嘉兴市海宁市气象局</t>
  </si>
  <si>
    <t>400149011001</t>
  </si>
  <si>
    <t>浙江省嘉兴市海宁市</t>
  </si>
  <si>
    <t>嘉兴市气象局</t>
  </si>
  <si>
    <t>观测与预报处主任科员及以下</t>
  </si>
  <si>
    <t>400149005001</t>
  </si>
  <si>
    <t>浙江省嘉兴市南湖区</t>
  </si>
  <si>
    <t>宁波市气象局</t>
  </si>
  <si>
    <t>400149003001</t>
  </si>
  <si>
    <t>宁波市镇海区气象局</t>
  </si>
  <si>
    <t>400149010001</t>
  </si>
  <si>
    <t>衢州市开化县气象局</t>
  </si>
  <si>
    <t>400149012001</t>
  </si>
  <si>
    <t>浙江省衢州市开化县</t>
  </si>
  <si>
    <t>绍兴市气象局</t>
  </si>
  <si>
    <t>减灾与法规处主任科员及以下</t>
  </si>
  <si>
    <t>400149006001</t>
  </si>
  <si>
    <t>浙江省绍兴市越城区</t>
  </si>
  <si>
    <t>温州市气象局</t>
  </si>
  <si>
    <t>400149004001</t>
  </si>
  <si>
    <t>浙江省温州市鹿城区</t>
  </si>
  <si>
    <t>应急与减灾处主任科员及以下</t>
  </si>
  <si>
    <t>400149001001</t>
  </si>
  <si>
    <t>浙江省杭州市上城区</t>
  </si>
  <si>
    <t>舟山市气象局</t>
  </si>
  <si>
    <t>办公室主任科员及以下</t>
  </si>
  <si>
    <t>400110007001</t>
  </si>
  <si>
    <t>浙江省舟山市定海区</t>
  </si>
  <si>
    <t>400149007001</t>
  </si>
  <si>
    <t>400149007002</t>
  </si>
  <si>
    <t>总人数</t>
  </si>
  <si>
    <t>比例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</si>
</sst>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0_ "/>
    <numFmt numFmtId="183" formatCode="000000"/>
  </numFmts>
  <fonts count="5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0"/>
      <color rgb="FF333333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42" applyFont="1" applyBorder="1" applyAlignment="1">
      <alignment horizontal="center" vertical="center" wrapText="1"/>
      <protection/>
    </xf>
    <xf numFmtId="183" fontId="47" fillId="0" borderId="10" xfId="42" applyNumberFormat="1" applyFont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center" vertical="center" wrapText="1"/>
      <protection/>
    </xf>
    <xf numFmtId="183" fontId="47" fillId="34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83" fontId="48" fillId="0" borderId="10" xfId="0" applyNumberFormat="1" applyFont="1" applyBorder="1" applyAlignment="1">
      <alignment horizontal="center" vertical="center" wrapText="1"/>
    </xf>
    <xf numFmtId="183" fontId="47" fillId="34" borderId="10" xfId="40" applyNumberFormat="1" applyFont="1" applyFill="1" applyBorder="1" applyAlignment="1" quotePrefix="1">
      <alignment horizontal="center" vertical="center" wrapText="1"/>
      <protection/>
    </xf>
    <xf numFmtId="0" fontId="49" fillId="0" borderId="10" xfId="43" applyFont="1" applyBorder="1" applyAlignment="1">
      <alignment horizontal="center" vertical="center" wrapText="1"/>
      <protection/>
    </xf>
    <xf numFmtId="183" fontId="49" fillId="0" borderId="10" xfId="43" applyNumberFormat="1" applyFont="1" applyBorder="1" applyAlignment="1">
      <alignment horizontal="center" vertical="center" wrapText="1"/>
      <protection/>
    </xf>
    <xf numFmtId="0" fontId="47" fillId="34" borderId="10" xfId="41" applyFont="1" applyFill="1" applyBorder="1" applyAlignment="1">
      <alignment horizontal="center" vertical="center" wrapText="1"/>
      <protection/>
    </xf>
    <xf numFmtId="183" fontId="47" fillId="34" borderId="10" xfId="41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PageLayoutView="0" workbookViewId="0" topLeftCell="A1">
      <selection activeCell="A1" sqref="A1:I328"/>
    </sheetView>
  </sheetViews>
  <sheetFormatPr defaultColWidth="9.00390625" defaultRowHeight="14.25"/>
  <cols>
    <col min="4" max="4" width="14.375" style="0" bestFit="1" customWidth="1"/>
    <col min="7" max="7" width="11.25390625" style="0" customWidth="1"/>
    <col min="8" max="8" width="13.12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383</v>
      </c>
      <c r="J1" s="1" t="s">
        <v>384</v>
      </c>
    </row>
    <row r="2" spans="1:10" ht="36">
      <c r="A2" s="4" t="s">
        <v>46</v>
      </c>
      <c r="B2" s="4" t="s">
        <v>67</v>
      </c>
      <c r="C2" s="4" t="s">
        <v>60</v>
      </c>
      <c r="D2" s="5">
        <v>300110010004</v>
      </c>
      <c r="E2" s="4">
        <v>1</v>
      </c>
      <c r="F2" s="4" t="s">
        <v>56</v>
      </c>
      <c r="G2" s="4">
        <v>197</v>
      </c>
      <c r="H2" s="4">
        <v>405</v>
      </c>
      <c r="I2" s="2">
        <f>G2+H2</f>
        <v>602</v>
      </c>
      <c r="J2" s="2">
        <f>I2/E2</f>
        <v>602</v>
      </c>
    </row>
    <row r="3" spans="1:10" ht="36">
      <c r="A3" s="4" t="s">
        <v>46</v>
      </c>
      <c r="B3" s="4" t="s">
        <v>57</v>
      </c>
      <c r="C3" s="4" t="s">
        <v>59</v>
      </c>
      <c r="D3" s="5">
        <v>300110006005</v>
      </c>
      <c r="E3" s="4">
        <v>2</v>
      </c>
      <c r="F3" s="4" t="s">
        <v>49</v>
      </c>
      <c r="G3" s="4">
        <v>15</v>
      </c>
      <c r="H3" s="4">
        <v>463</v>
      </c>
      <c r="I3" s="2">
        <f>G3+H3</f>
        <v>478</v>
      </c>
      <c r="J3" s="2">
        <f>I3/E3</f>
        <v>239</v>
      </c>
    </row>
    <row r="4" spans="1:10" ht="36">
      <c r="A4" s="4" t="s">
        <v>46</v>
      </c>
      <c r="B4" s="4" t="s">
        <v>76</v>
      </c>
      <c r="C4" s="4" t="s">
        <v>48</v>
      </c>
      <c r="D4" s="5">
        <v>300110017004</v>
      </c>
      <c r="E4" s="4">
        <v>1</v>
      </c>
      <c r="F4" s="4" t="s">
        <v>74</v>
      </c>
      <c r="G4" s="4">
        <v>10</v>
      </c>
      <c r="H4" s="4">
        <v>137</v>
      </c>
      <c r="I4" s="2">
        <f>G4+H4</f>
        <v>147</v>
      </c>
      <c r="J4" s="2">
        <f>I4/E4</f>
        <v>147</v>
      </c>
    </row>
    <row r="5" spans="1:10" ht="36">
      <c r="A5" s="4" t="s">
        <v>46</v>
      </c>
      <c r="B5" s="4" t="s">
        <v>76</v>
      </c>
      <c r="C5" s="4" t="s">
        <v>58</v>
      </c>
      <c r="D5" s="5">
        <v>300110017005</v>
      </c>
      <c r="E5" s="4">
        <v>1</v>
      </c>
      <c r="F5" s="4" t="s">
        <v>74</v>
      </c>
      <c r="G5" s="4">
        <v>22</v>
      </c>
      <c r="H5" s="4">
        <v>75</v>
      </c>
      <c r="I5" s="2">
        <f>G5+H5</f>
        <v>97</v>
      </c>
      <c r="J5" s="2">
        <f>I5/E5</f>
        <v>97</v>
      </c>
    </row>
    <row r="6" spans="1:10" ht="36">
      <c r="A6" s="4" t="s">
        <v>46</v>
      </c>
      <c r="B6" s="4" t="s">
        <v>67</v>
      </c>
      <c r="C6" s="4" t="s">
        <v>58</v>
      </c>
      <c r="D6" s="5">
        <v>300110010003</v>
      </c>
      <c r="E6" s="4">
        <v>1</v>
      </c>
      <c r="F6" s="4" t="s">
        <v>56</v>
      </c>
      <c r="G6" s="4">
        <v>49</v>
      </c>
      <c r="H6" s="4">
        <v>43</v>
      </c>
      <c r="I6" s="2">
        <f>G6+H6</f>
        <v>92</v>
      </c>
      <c r="J6" s="2">
        <f>I6/E6</f>
        <v>92</v>
      </c>
    </row>
    <row r="7" spans="1:10" ht="60">
      <c r="A7" s="4" t="s">
        <v>46</v>
      </c>
      <c r="B7" s="4" t="s">
        <v>72</v>
      </c>
      <c r="C7" s="4" t="s">
        <v>50</v>
      </c>
      <c r="D7" s="5">
        <v>300110014001</v>
      </c>
      <c r="E7" s="4">
        <v>1</v>
      </c>
      <c r="F7" s="4" t="s">
        <v>49</v>
      </c>
      <c r="G7" s="4">
        <v>12</v>
      </c>
      <c r="H7" s="4">
        <v>79</v>
      </c>
      <c r="I7" s="2">
        <f>G7+H7</f>
        <v>91</v>
      </c>
      <c r="J7" s="2">
        <f>I7/E7</f>
        <v>91</v>
      </c>
    </row>
    <row r="8" spans="1:10" ht="36">
      <c r="A8" s="4" t="s">
        <v>46</v>
      </c>
      <c r="B8" s="4" t="s">
        <v>77</v>
      </c>
      <c r="C8" s="4" t="s">
        <v>60</v>
      </c>
      <c r="D8" s="5">
        <v>300110018012</v>
      </c>
      <c r="E8" s="4">
        <v>1</v>
      </c>
      <c r="F8" s="4" t="s">
        <v>78</v>
      </c>
      <c r="G8" s="4">
        <v>45</v>
      </c>
      <c r="H8" s="4">
        <v>44</v>
      </c>
      <c r="I8" s="2">
        <f>G8+H8</f>
        <v>89</v>
      </c>
      <c r="J8" s="2">
        <f>I8/E8</f>
        <v>89</v>
      </c>
    </row>
    <row r="9" spans="1:10" ht="48">
      <c r="A9" s="4" t="s">
        <v>46</v>
      </c>
      <c r="B9" s="4" t="s">
        <v>55</v>
      </c>
      <c r="C9" s="4" t="s">
        <v>50</v>
      </c>
      <c r="D9" s="5">
        <v>300110005001</v>
      </c>
      <c r="E9" s="4">
        <v>1</v>
      </c>
      <c r="F9" s="4" t="s">
        <v>56</v>
      </c>
      <c r="G9" s="4">
        <v>7</v>
      </c>
      <c r="H9" s="4">
        <v>65</v>
      </c>
      <c r="I9" s="2">
        <f>G9+H9</f>
        <v>72</v>
      </c>
      <c r="J9" s="2">
        <f>I9/E9</f>
        <v>72</v>
      </c>
    </row>
    <row r="10" spans="1:10" ht="36">
      <c r="A10" s="4" t="s">
        <v>46</v>
      </c>
      <c r="B10" s="4" t="s">
        <v>79</v>
      </c>
      <c r="C10" s="4" t="s">
        <v>58</v>
      </c>
      <c r="D10" s="5">
        <v>300110019012</v>
      </c>
      <c r="E10" s="4">
        <v>2</v>
      </c>
      <c r="F10" s="4" t="s">
        <v>80</v>
      </c>
      <c r="G10" s="4">
        <v>82</v>
      </c>
      <c r="H10" s="4">
        <v>44</v>
      </c>
      <c r="I10" s="2">
        <f>G10+H10</f>
        <v>126</v>
      </c>
      <c r="J10" s="2">
        <f>I10/E10</f>
        <v>63</v>
      </c>
    </row>
    <row r="11" spans="1:10" ht="36">
      <c r="A11" s="4" t="s">
        <v>46</v>
      </c>
      <c r="B11" s="4" t="s">
        <v>68</v>
      </c>
      <c r="C11" s="4" t="s">
        <v>50</v>
      </c>
      <c r="D11" s="5">
        <v>300110011001</v>
      </c>
      <c r="E11" s="4">
        <v>1</v>
      </c>
      <c r="F11" s="4" t="s">
        <v>69</v>
      </c>
      <c r="G11" s="4">
        <v>16</v>
      </c>
      <c r="H11" s="4">
        <v>42</v>
      </c>
      <c r="I11" s="2">
        <f>G11+H11</f>
        <v>58</v>
      </c>
      <c r="J11" s="2">
        <f>I11/E11</f>
        <v>58</v>
      </c>
    </row>
    <row r="12" spans="1:10" ht="36">
      <c r="A12" s="4" t="s">
        <v>46</v>
      </c>
      <c r="B12" s="4" t="s">
        <v>57</v>
      </c>
      <c r="C12" s="4" t="s">
        <v>58</v>
      </c>
      <c r="D12" s="5">
        <v>300110006003</v>
      </c>
      <c r="E12" s="4">
        <v>1</v>
      </c>
      <c r="F12" s="4" t="s">
        <v>49</v>
      </c>
      <c r="G12" s="4">
        <v>8</v>
      </c>
      <c r="H12" s="4">
        <v>36</v>
      </c>
      <c r="I12" s="2">
        <f>G12+H12</f>
        <v>44</v>
      </c>
      <c r="J12" s="2">
        <f>I12/E12</f>
        <v>44</v>
      </c>
    </row>
    <row r="13" spans="1:10" ht="36">
      <c r="A13" s="4" t="s">
        <v>46</v>
      </c>
      <c r="B13" s="4" t="s">
        <v>62</v>
      </c>
      <c r="C13" s="4" t="s">
        <v>58</v>
      </c>
      <c r="D13" s="5">
        <v>300110007003</v>
      </c>
      <c r="E13" s="4">
        <v>1</v>
      </c>
      <c r="F13" s="4" t="s">
        <v>52</v>
      </c>
      <c r="G13" s="4">
        <v>12</v>
      </c>
      <c r="H13" s="4">
        <v>31</v>
      </c>
      <c r="I13" s="2">
        <f>G13+H13</f>
        <v>43</v>
      </c>
      <c r="J13" s="2">
        <f>I13/E13</f>
        <v>43</v>
      </c>
    </row>
    <row r="14" spans="1:10" ht="36">
      <c r="A14" s="4" t="s">
        <v>46</v>
      </c>
      <c r="B14" s="4" t="s">
        <v>62</v>
      </c>
      <c r="C14" s="4" t="s">
        <v>50</v>
      </c>
      <c r="D14" s="5">
        <v>300110007001</v>
      </c>
      <c r="E14" s="4">
        <v>2</v>
      </c>
      <c r="F14" s="4" t="s">
        <v>52</v>
      </c>
      <c r="G14" s="4">
        <v>27</v>
      </c>
      <c r="H14" s="4">
        <v>58</v>
      </c>
      <c r="I14" s="2">
        <f>G14+H14</f>
        <v>85</v>
      </c>
      <c r="J14" s="2">
        <f>I14/E14</f>
        <v>42.5</v>
      </c>
    </row>
    <row r="15" spans="1:10" ht="48">
      <c r="A15" s="4" t="s">
        <v>46</v>
      </c>
      <c r="B15" s="4" t="s">
        <v>55</v>
      </c>
      <c r="C15" s="4" t="s">
        <v>48</v>
      </c>
      <c r="D15" s="5">
        <v>300110005002</v>
      </c>
      <c r="E15" s="4">
        <v>1</v>
      </c>
      <c r="F15" s="4" t="s">
        <v>56</v>
      </c>
      <c r="G15" s="4">
        <v>3</v>
      </c>
      <c r="H15" s="4">
        <v>37</v>
      </c>
      <c r="I15" s="2">
        <f>G15+H15</f>
        <v>40</v>
      </c>
      <c r="J15" s="2">
        <f>I15/E15</f>
        <v>40</v>
      </c>
    </row>
    <row r="16" spans="1:10" ht="60">
      <c r="A16" s="4" t="s">
        <v>46</v>
      </c>
      <c r="B16" s="4" t="s">
        <v>72</v>
      </c>
      <c r="C16" s="4" t="s">
        <v>48</v>
      </c>
      <c r="D16" s="5">
        <v>300110014002</v>
      </c>
      <c r="E16" s="4">
        <v>1</v>
      </c>
      <c r="F16" s="4" t="s">
        <v>49</v>
      </c>
      <c r="G16" s="4">
        <v>20</v>
      </c>
      <c r="H16" s="4">
        <v>19</v>
      </c>
      <c r="I16" s="2">
        <f>G16+H16</f>
        <v>39</v>
      </c>
      <c r="J16" s="2">
        <f>I16/E16</f>
        <v>39</v>
      </c>
    </row>
    <row r="17" spans="1:10" ht="48">
      <c r="A17" s="4" t="s">
        <v>46</v>
      </c>
      <c r="B17" s="4" t="s">
        <v>54</v>
      </c>
      <c r="C17" s="4" t="s">
        <v>50</v>
      </c>
      <c r="D17" s="5">
        <v>300110004001</v>
      </c>
      <c r="E17" s="4">
        <v>1</v>
      </c>
      <c r="F17" s="4" t="s">
        <v>49</v>
      </c>
      <c r="G17" s="4">
        <v>0</v>
      </c>
      <c r="H17" s="4">
        <v>32</v>
      </c>
      <c r="I17" s="2">
        <f>G17+H17</f>
        <v>32</v>
      </c>
      <c r="J17" s="2">
        <f>I17/E17</f>
        <v>32</v>
      </c>
    </row>
    <row r="18" spans="1:10" ht="36">
      <c r="A18" s="4" t="s">
        <v>46</v>
      </c>
      <c r="B18" s="4" t="s">
        <v>67</v>
      </c>
      <c r="C18" s="4" t="s">
        <v>50</v>
      </c>
      <c r="D18" s="5">
        <v>300110010001</v>
      </c>
      <c r="E18" s="4">
        <v>1</v>
      </c>
      <c r="F18" s="4" t="s">
        <v>56</v>
      </c>
      <c r="G18" s="4">
        <v>14</v>
      </c>
      <c r="H18" s="4">
        <v>18</v>
      </c>
      <c r="I18" s="2">
        <f>G18+H18</f>
        <v>32</v>
      </c>
      <c r="J18" s="2">
        <f>I18/E18</f>
        <v>32</v>
      </c>
    </row>
    <row r="19" spans="1:10" ht="48">
      <c r="A19" s="4" t="s">
        <v>46</v>
      </c>
      <c r="B19" s="4" t="s">
        <v>51</v>
      </c>
      <c r="C19" s="4" t="s">
        <v>50</v>
      </c>
      <c r="D19" s="5">
        <v>300110002001</v>
      </c>
      <c r="E19" s="4">
        <v>1</v>
      </c>
      <c r="F19" s="4" t="s">
        <v>52</v>
      </c>
      <c r="G19" s="4">
        <v>0</v>
      </c>
      <c r="H19" s="4">
        <v>31</v>
      </c>
      <c r="I19" s="2">
        <f>G19+H19</f>
        <v>31</v>
      </c>
      <c r="J19" s="2">
        <f>I19/E19</f>
        <v>31</v>
      </c>
    </row>
    <row r="20" spans="1:10" ht="36">
      <c r="A20" s="4" t="s">
        <v>46</v>
      </c>
      <c r="B20" s="4" t="s">
        <v>57</v>
      </c>
      <c r="C20" s="4" t="s">
        <v>50</v>
      </c>
      <c r="D20" s="5">
        <v>300110006001</v>
      </c>
      <c r="E20" s="4">
        <v>1</v>
      </c>
      <c r="F20" s="4" t="s">
        <v>49</v>
      </c>
      <c r="G20" s="4">
        <v>3</v>
      </c>
      <c r="H20" s="4">
        <v>24</v>
      </c>
      <c r="I20" s="2">
        <f>G20+H20</f>
        <v>27</v>
      </c>
      <c r="J20" s="2">
        <f>I20/E20</f>
        <v>27</v>
      </c>
    </row>
    <row r="21" spans="1:10" ht="36">
      <c r="A21" s="4" t="s">
        <v>46</v>
      </c>
      <c r="B21" s="4" t="s">
        <v>57</v>
      </c>
      <c r="C21" s="4" t="s">
        <v>48</v>
      </c>
      <c r="D21" s="5">
        <v>300110006002</v>
      </c>
      <c r="E21" s="4">
        <v>1</v>
      </c>
      <c r="F21" s="4" t="s">
        <v>49</v>
      </c>
      <c r="G21" s="4">
        <v>5</v>
      </c>
      <c r="H21" s="4">
        <v>22</v>
      </c>
      <c r="I21" s="2">
        <f>G21+H21</f>
        <v>27</v>
      </c>
      <c r="J21" s="2">
        <f>I21/E21</f>
        <v>27</v>
      </c>
    </row>
    <row r="22" spans="1:10" ht="36">
      <c r="A22" s="4" t="s">
        <v>46</v>
      </c>
      <c r="B22" s="4" t="s">
        <v>63</v>
      </c>
      <c r="C22" s="4" t="s">
        <v>50</v>
      </c>
      <c r="D22" s="5">
        <v>300110008001</v>
      </c>
      <c r="E22" s="4">
        <v>1</v>
      </c>
      <c r="F22" s="4" t="s">
        <v>64</v>
      </c>
      <c r="G22" s="4">
        <v>15</v>
      </c>
      <c r="H22" s="4">
        <v>12</v>
      </c>
      <c r="I22" s="2">
        <f>G22+H22</f>
        <v>27</v>
      </c>
      <c r="J22" s="2">
        <f>I22/E22</f>
        <v>27</v>
      </c>
    </row>
    <row r="23" spans="1:10" ht="36">
      <c r="A23" s="4" t="s">
        <v>46</v>
      </c>
      <c r="B23" s="4" t="s">
        <v>68</v>
      </c>
      <c r="C23" s="4" t="s">
        <v>48</v>
      </c>
      <c r="D23" s="5">
        <v>300110011002</v>
      </c>
      <c r="E23" s="4">
        <v>1</v>
      </c>
      <c r="F23" s="4" t="s">
        <v>69</v>
      </c>
      <c r="G23" s="4">
        <v>7</v>
      </c>
      <c r="H23" s="4">
        <v>20</v>
      </c>
      <c r="I23" s="2">
        <f>G23+H23</f>
        <v>27</v>
      </c>
      <c r="J23" s="2">
        <f>I23/E23</f>
        <v>27</v>
      </c>
    </row>
    <row r="24" spans="1:10" ht="48">
      <c r="A24" s="4" t="s">
        <v>46</v>
      </c>
      <c r="B24" s="4" t="s">
        <v>53</v>
      </c>
      <c r="C24" s="4" t="s">
        <v>50</v>
      </c>
      <c r="D24" s="5">
        <v>300110003001</v>
      </c>
      <c r="E24" s="4">
        <v>1</v>
      </c>
      <c r="F24" s="4" t="s">
        <v>49</v>
      </c>
      <c r="G24" s="4">
        <v>1</v>
      </c>
      <c r="H24" s="4">
        <v>24</v>
      </c>
      <c r="I24" s="2">
        <f>G24+H24</f>
        <v>25</v>
      </c>
      <c r="J24" s="2">
        <f>I24/E24</f>
        <v>25</v>
      </c>
    </row>
    <row r="25" spans="1:10" ht="48">
      <c r="A25" s="4" t="s">
        <v>46</v>
      </c>
      <c r="B25" s="4" t="s">
        <v>73</v>
      </c>
      <c r="C25" s="4" t="s">
        <v>50</v>
      </c>
      <c r="D25" s="5">
        <v>300110015001</v>
      </c>
      <c r="E25" s="4">
        <v>1</v>
      </c>
      <c r="F25" s="4" t="s">
        <v>74</v>
      </c>
      <c r="G25" s="4">
        <v>14</v>
      </c>
      <c r="H25" s="4">
        <v>10</v>
      </c>
      <c r="I25" s="2">
        <f>G25+H25</f>
        <v>24</v>
      </c>
      <c r="J25" s="2">
        <f>I25/E25</f>
        <v>24</v>
      </c>
    </row>
    <row r="26" spans="1:10" ht="36">
      <c r="A26" s="4" t="s">
        <v>46</v>
      </c>
      <c r="B26" s="4" t="s">
        <v>65</v>
      </c>
      <c r="C26" s="4" t="s">
        <v>50</v>
      </c>
      <c r="D26" s="5">
        <v>300110009001</v>
      </c>
      <c r="E26" s="4">
        <v>1</v>
      </c>
      <c r="F26" s="4" t="s">
        <v>66</v>
      </c>
      <c r="G26" s="4">
        <v>1</v>
      </c>
      <c r="H26" s="4">
        <v>22</v>
      </c>
      <c r="I26" s="2">
        <f>G26+H26</f>
        <v>23</v>
      </c>
      <c r="J26" s="2">
        <f>I26/E26</f>
        <v>23</v>
      </c>
    </row>
    <row r="27" spans="1:10" ht="36">
      <c r="A27" s="4" t="s">
        <v>46</v>
      </c>
      <c r="B27" s="4" t="s">
        <v>77</v>
      </c>
      <c r="C27" s="4" t="s">
        <v>50</v>
      </c>
      <c r="D27" s="5">
        <v>300110018009</v>
      </c>
      <c r="E27" s="4">
        <v>1</v>
      </c>
      <c r="F27" s="4" t="s">
        <v>78</v>
      </c>
      <c r="G27" s="4">
        <v>19</v>
      </c>
      <c r="H27" s="4">
        <v>3</v>
      </c>
      <c r="I27" s="2">
        <f>G27+H27</f>
        <v>22</v>
      </c>
      <c r="J27" s="2">
        <f>I27/E27</f>
        <v>22</v>
      </c>
    </row>
    <row r="28" spans="1:10" ht="36">
      <c r="A28" s="4" t="s">
        <v>46</v>
      </c>
      <c r="B28" s="4" t="s">
        <v>62</v>
      </c>
      <c r="C28" s="4" t="s">
        <v>48</v>
      </c>
      <c r="D28" s="5">
        <v>300110007002</v>
      </c>
      <c r="E28" s="4">
        <v>2</v>
      </c>
      <c r="F28" s="4" t="s">
        <v>52</v>
      </c>
      <c r="G28" s="4">
        <v>17</v>
      </c>
      <c r="H28" s="4">
        <v>23</v>
      </c>
      <c r="I28" s="2">
        <f>G28+H28</f>
        <v>40</v>
      </c>
      <c r="J28" s="2">
        <f>I28/E28</f>
        <v>20</v>
      </c>
    </row>
    <row r="29" spans="1:10" ht="48">
      <c r="A29" s="4" t="s">
        <v>46</v>
      </c>
      <c r="B29" s="4" t="s">
        <v>75</v>
      </c>
      <c r="C29" s="4" t="s">
        <v>50</v>
      </c>
      <c r="D29" s="5">
        <v>300110016001</v>
      </c>
      <c r="E29" s="4">
        <v>1</v>
      </c>
      <c r="F29" s="4" t="s">
        <v>21</v>
      </c>
      <c r="G29" s="4">
        <v>8</v>
      </c>
      <c r="H29" s="4">
        <v>12</v>
      </c>
      <c r="I29" s="2">
        <f>G29+H29</f>
        <v>20</v>
      </c>
      <c r="J29" s="2">
        <f>I29/E29</f>
        <v>20</v>
      </c>
    </row>
    <row r="30" spans="1:10" ht="48">
      <c r="A30" s="4" t="s">
        <v>46</v>
      </c>
      <c r="B30" s="4" t="s">
        <v>47</v>
      </c>
      <c r="C30" s="4" t="s">
        <v>48</v>
      </c>
      <c r="D30" s="5">
        <v>300110001002</v>
      </c>
      <c r="E30" s="4">
        <v>1</v>
      </c>
      <c r="F30" s="4" t="s">
        <v>49</v>
      </c>
      <c r="G30" s="4">
        <v>0</v>
      </c>
      <c r="H30" s="4">
        <v>18</v>
      </c>
      <c r="I30" s="2">
        <f>G30+H30</f>
        <v>18</v>
      </c>
      <c r="J30" s="2">
        <f>I30/E30</f>
        <v>18</v>
      </c>
    </row>
    <row r="31" spans="1:10" ht="36">
      <c r="A31" s="4" t="s">
        <v>46</v>
      </c>
      <c r="B31" s="4" t="s">
        <v>57</v>
      </c>
      <c r="C31" s="4" t="s">
        <v>60</v>
      </c>
      <c r="D31" s="5">
        <v>300110006004</v>
      </c>
      <c r="E31" s="4">
        <v>1</v>
      </c>
      <c r="F31" s="4" t="s">
        <v>49</v>
      </c>
      <c r="G31" s="4">
        <v>4</v>
      </c>
      <c r="H31" s="4">
        <v>14</v>
      </c>
      <c r="I31" s="2">
        <f>G31+H31</f>
        <v>18</v>
      </c>
      <c r="J31" s="2">
        <f>I31/E31</f>
        <v>18</v>
      </c>
    </row>
    <row r="32" spans="1:10" ht="36">
      <c r="A32" s="4" t="s">
        <v>46</v>
      </c>
      <c r="B32" s="4" t="s">
        <v>79</v>
      </c>
      <c r="C32" s="4" t="s">
        <v>50</v>
      </c>
      <c r="D32" s="5">
        <v>300110019010</v>
      </c>
      <c r="E32" s="4">
        <v>1</v>
      </c>
      <c r="F32" s="4" t="s">
        <v>80</v>
      </c>
      <c r="G32" s="4">
        <v>7</v>
      </c>
      <c r="H32" s="4">
        <v>10</v>
      </c>
      <c r="I32" s="2">
        <f>G32+H32</f>
        <v>17</v>
      </c>
      <c r="J32" s="2">
        <f>I32/E32</f>
        <v>17</v>
      </c>
    </row>
    <row r="33" spans="1:10" ht="48">
      <c r="A33" s="4" t="s">
        <v>46</v>
      </c>
      <c r="B33" s="4" t="s">
        <v>47</v>
      </c>
      <c r="C33" s="4" t="s">
        <v>50</v>
      </c>
      <c r="D33" s="5">
        <v>300110001001</v>
      </c>
      <c r="E33" s="4">
        <v>1</v>
      </c>
      <c r="F33" s="4" t="s">
        <v>49</v>
      </c>
      <c r="G33" s="4">
        <v>0</v>
      </c>
      <c r="H33" s="4">
        <v>16</v>
      </c>
      <c r="I33" s="2">
        <f>G33+H33</f>
        <v>16</v>
      </c>
      <c r="J33" s="2">
        <f>I33/E33</f>
        <v>16</v>
      </c>
    </row>
    <row r="34" spans="1:10" ht="36">
      <c r="A34" s="4" t="s">
        <v>46</v>
      </c>
      <c r="B34" s="4" t="s">
        <v>62</v>
      </c>
      <c r="C34" s="4" t="s">
        <v>60</v>
      </c>
      <c r="D34" s="5">
        <v>300110007004</v>
      </c>
      <c r="E34" s="4">
        <v>1</v>
      </c>
      <c r="F34" s="4" t="s">
        <v>52</v>
      </c>
      <c r="G34" s="4">
        <v>5</v>
      </c>
      <c r="H34" s="4">
        <v>8</v>
      </c>
      <c r="I34" s="2">
        <f>G34+H34</f>
        <v>13</v>
      </c>
      <c r="J34" s="2">
        <f>I34/E34</f>
        <v>13</v>
      </c>
    </row>
    <row r="35" spans="1:10" ht="48">
      <c r="A35" s="4" t="s">
        <v>46</v>
      </c>
      <c r="B35" s="4" t="s">
        <v>51</v>
      </c>
      <c r="C35" s="4" t="s">
        <v>48</v>
      </c>
      <c r="D35" s="5">
        <v>300110002002</v>
      </c>
      <c r="E35" s="4">
        <v>1</v>
      </c>
      <c r="F35" s="4" t="s">
        <v>52</v>
      </c>
      <c r="G35" s="4">
        <v>0</v>
      </c>
      <c r="H35" s="4">
        <v>12</v>
      </c>
      <c r="I35" s="2">
        <f>G35+H35</f>
        <v>12</v>
      </c>
      <c r="J35" s="2">
        <f>I35/E35</f>
        <v>12</v>
      </c>
    </row>
    <row r="36" spans="1:10" ht="48">
      <c r="A36" s="4" t="s">
        <v>46</v>
      </c>
      <c r="B36" s="4" t="s">
        <v>54</v>
      </c>
      <c r="C36" s="4" t="s">
        <v>48</v>
      </c>
      <c r="D36" s="5">
        <v>300110004002</v>
      </c>
      <c r="E36" s="4">
        <v>1</v>
      </c>
      <c r="F36" s="4" t="s">
        <v>49</v>
      </c>
      <c r="G36" s="4">
        <v>0</v>
      </c>
      <c r="H36" s="4">
        <v>12</v>
      </c>
      <c r="I36" s="2">
        <f>G36+H36</f>
        <v>12</v>
      </c>
      <c r="J36" s="2">
        <f>I36/E36</f>
        <v>12</v>
      </c>
    </row>
    <row r="37" spans="1:10" ht="48">
      <c r="A37" s="4" t="s">
        <v>46</v>
      </c>
      <c r="B37" s="4" t="s">
        <v>53</v>
      </c>
      <c r="C37" s="4" t="s">
        <v>48</v>
      </c>
      <c r="D37" s="5">
        <v>300110003002</v>
      </c>
      <c r="E37" s="4">
        <v>1</v>
      </c>
      <c r="F37" s="4" t="s">
        <v>49</v>
      </c>
      <c r="G37" s="4">
        <v>0</v>
      </c>
      <c r="H37" s="4">
        <v>12</v>
      </c>
      <c r="I37" s="2">
        <f>G37+H37</f>
        <v>12</v>
      </c>
      <c r="J37" s="2">
        <f>I37/E37</f>
        <v>12</v>
      </c>
    </row>
    <row r="38" spans="1:10" ht="36">
      <c r="A38" s="4" t="s">
        <v>46</v>
      </c>
      <c r="B38" s="4" t="s">
        <v>63</v>
      </c>
      <c r="C38" s="4" t="s">
        <v>48</v>
      </c>
      <c r="D38" s="5">
        <v>300110008002</v>
      </c>
      <c r="E38" s="4">
        <v>1</v>
      </c>
      <c r="F38" s="4" t="s">
        <v>64</v>
      </c>
      <c r="G38" s="4">
        <v>8</v>
      </c>
      <c r="H38" s="4">
        <v>4</v>
      </c>
      <c r="I38" s="2">
        <f>G38+H38</f>
        <v>12</v>
      </c>
      <c r="J38" s="2">
        <f>I38/E38</f>
        <v>12</v>
      </c>
    </row>
    <row r="39" spans="1:10" ht="36">
      <c r="A39" s="4" t="s">
        <v>46</v>
      </c>
      <c r="B39" s="4" t="s">
        <v>81</v>
      </c>
      <c r="C39" s="4" t="s">
        <v>50</v>
      </c>
      <c r="D39" s="5">
        <v>300110020010</v>
      </c>
      <c r="E39" s="4">
        <v>1</v>
      </c>
      <c r="F39" s="4" t="s">
        <v>82</v>
      </c>
      <c r="G39" s="4">
        <v>0</v>
      </c>
      <c r="H39" s="4">
        <v>12</v>
      </c>
      <c r="I39" s="2">
        <f>G39+H39</f>
        <v>12</v>
      </c>
      <c r="J39" s="2">
        <f>I39/E39</f>
        <v>12</v>
      </c>
    </row>
    <row r="40" spans="1:10" ht="36">
      <c r="A40" s="4" t="s">
        <v>46</v>
      </c>
      <c r="B40" s="4" t="s">
        <v>81</v>
      </c>
      <c r="C40" s="4" t="s">
        <v>58</v>
      </c>
      <c r="D40" s="8" t="s">
        <v>83</v>
      </c>
      <c r="E40" s="4">
        <v>1</v>
      </c>
      <c r="F40" s="4" t="s">
        <v>82</v>
      </c>
      <c r="G40" s="4">
        <v>4</v>
      </c>
      <c r="H40" s="4">
        <v>8</v>
      </c>
      <c r="I40" s="2">
        <f>G40+H40</f>
        <v>12</v>
      </c>
      <c r="J40" s="2">
        <f>I40/E40</f>
        <v>12</v>
      </c>
    </row>
    <row r="41" spans="1:10" ht="36">
      <c r="A41" s="4" t="s">
        <v>46</v>
      </c>
      <c r="B41" s="4" t="s">
        <v>70</v>
      </c>
      <c r="C41" s="4" t="s">
        <v>50</v>
      </c>
      <c r="D41" s="5">
        <v>300110012001</v>
      </c>
      <c r="E41" s="4">
        <v>1</v>
      </c>
      <c r="F41" s="4" t="s">
        <v>56</v>
      </c>
      <c r="G41" s="4">
        <v>5</v>
      </c>
      <c r="H41" s="4">
        <v>6</v>
      </c>
      <c r="I41" s="2">
        <f>G41+H41</f>
        <v>11</v>
      </c>
      <c r="J41" s="2">
        <f>I41/E41</f>
        <v>11</v>
      </c>
    </row>
    <row r="42" spans="1:10" ht="48">
      <c r="A42" s="4" t="s">
        <v>46</v>
      </c>
      <c r="B42" s="4" t="s">
        <v>71</v>
      </c>
      <c r="C42" s="4" t="s">
        <v>50</v>
      </c>
      <c r="D42" s="5">
        <v>300110013001</v>
      </c>
      <c r="E42" s="4">
        <v>1</v>
      </c>
      <c r="F42" s="4" t="s">
        <v>21</v>
      </c>
      <c r="G42" s="4">
        <v>6</v>
      </c>
      <c r="H42" s="4">
        <v>5</v>
      </c>
      <c r="I42" s="2">
        <f>G42+H42</f>
        <v>11</v>
      </c>
      <c r="J42" s="2">
        <f>I42/E42</f>
        <v>11</v>
      </c>
    </row>
    <row r="43" spans="1:10" ht="36">
      <c r="A43" s="4" t="s">
        <v>46</v>
      </c>
      <c r="B43" s="4" t="s">
        <v>81</v>
      </c>
      <c r="C43" s="4" t="s">
        <v>60</v>
      </c>
      <c r="D43" s="8" t="s">
        <v>84</v>
      </c>
      <c r="E43" s="4">
        <v>1</v>
      </c>
      <c r="F43" s="4" t="s">
        <v>82</v>
      </c>
      <c r="G43" s="4">
        <v>5</v>
      </c>
      <c r="H43" s="4">
        <v>6</v>
      </c>
      <c r="I43" s="2">
        <f>G43+H43</f>
        <v>11</v>
      </c>
      <c r="J43" s="2">
        <f>I43/E43</f>
        <v>11</v>
      </c>
    </row>
    <row r="44" spans="1:10" ht="36">
      <c r="A44" s="4" t="s">
        <v>46</v>
      </c>
      <c r="B44" s="4" t="s">
        <v>70</v>
      </c>
      <c r="C44" s="4" t="s">
        <v>48</v>
      </c>
      <c r="D44" s="5">
        <v>300110012002</v>
      </c>
      <c r="E44" s="4">
        <v>1</v>
      </c>
      <c r="F44" s="4" t="s">
        <v>56</v>
      </c>
      <c r="G44" s="4">
        <v>6</v>
      </c>
      <c r="H44" s="4">
        <v>4</v>
      </c>
      <c r="I44" s="2">
        <f>G44+H44</f>
        <v>10</v>
      </c>
      <c r="J44" s="2">
        <f>I44/E44</f>
        <v>10</v>
      </c>
    </row>
    <row r="45" spans="1:10" ht="36">
      <c r="A45" s="4" t="s">
        <v>46</v>
      </c>
      <c r="B45" s="4" t="s">
        <v>77</v>
      </c>
      <c r="C45" s="4" t="s">
        <v>58</v>
      </c>
      <c r="D45" s="5">
        <v>300110018011</v>
      </c>
      <c r="E45" s="4">
        <v>1</v>
      </c>
      <c r="F45" s="4" t="s">
        <v>78</v>
      </c>
      <c r="G45" s="4">
        <v>3</v>
      </c>
      <c r="H45" s="4">
        <v>7</v>
      </c>
      <c r="I45" s="2">
        <f>G45+H45</f>
        <v>10</v>
      </c>
      <c r="J45" s="2">
        <f>I45/E45</f>
        <v>10</v>
      </c>
    </row>
    <row r="46" spans="1:10" ht="36">
      <c r="A46" s="4" t="s">
        <v>46</v>
      </c>
      <c r="B46" s="4" t="s">
        <v>67</v>
      </c>
      <c r="C46" s="4" t="s">
        <v>48</v>
      </c>
      <c r="D46" s="5">
        <v>300110010002</v>
      </c>
      <c r="E46" s="4">
        <v>1</v>
      </c>
      <c r="F46" s="4" t="s">
        <v>56</v>
      </c>
      <c r="G46" s="4">
        <v>2</v>
      </c>
      <c r="H46" s="4">
        <v>7</v>
      </c>
      <c r="I46" s="2">
        <f>G46+H46</f>
        <v>9</v>
      </c>
      <c r="J46" s="2">
        <f>I46/E46</f>
        <v>9</v>
      </c>
    </row>
    <row r="47" spans="1:10" ht="48">
      <c r="A47" s="4" t="s">
        <v>46</v>
      </c>
      <c r="B47" s="4" t="s">
        <v>71</v>
      </c>
      <c r="C47" s="4" t="s">
        <v>58</v>
      </c>
      <c r="D47" s="5">
        <v>300110013003</v>
      </c>
      <c r="E47" s="4">
        <v>1</v>
      </c>
      <c r="F47" s="4" t="s">
        <v>21</v>
      </c>
      <c r="G47" s="4">
        <v>3</v>
      </c>
      <c r="H47" s="4">
        <v>6</v>
      </c>
      <c r="I47" s="2">
        <f>G47+H47</f>
        <v>9</v>
      </c>
      <c r="J47" s="2">
        <f>I47/E47</f>
        <v>9</v>
      </c>
    </row>
    <row r="48" spans="1:10" ht="36">
      <c r="A48" s="4" t="s">
        <v>46</v>
      </c>
      <c r="B48" s="4" t="s">
        <v>76</v>
      </c>
      <c r="C48" s="4" t="s">
        <v>50</v>
      </c>
      <c r="D48" s="5">
        <v>300110017003</v>
      </c>
      <c r="E48" s="4">
        <v>2</v>
      </c>
      <c r="F48" s="4" t="s">
        <v>74</v>
      </c>
      <c r="G48" s="4">
        <v>6</v>
      </c>
      <c r="H48" s="4">
        <v>11</v>
      </c>
      <c r="I48" s="2">
        <f>G48+H48</f>
        <v>17</v>
      </c>
      <c r="J48" s="2">
        <f>I48/E48</f>
        <v>8.5</v>
      </c>
    </row>
    <row r="49" spans="1:10" ht="36">
      <c r="A49" s="4" t="s">
        <v>46</v>
      </c>
      <c r="B49" s="4" t="s">
        <v>63</v>
      </c>
      <c r="C49" s="4" t="s">
        <v>58</v>
      </c>
      <c r="D49" s="5">
        <v>300110008003</v>
      </c>
      <c r="E49" s="4">
        <v>1</v>
      </c>
      <c r="F49" s="4" t="s">
        <v>64</v>
      </c>
      <c r="G49" s="4">
        <v>4</v>
      </c>
      <c r="H49" s="4">
        <v>4</v>
      </c>
      <c r="I49" s="2">
        <f>G49+H49</f>
        <v>8</v>
      </c>
      <c r="J49" s="2">
        <f>I49/E49</f>
        <v>8</v>
      </c>
    </row>
    <row r="50" spans="1:10" ht="36">
      <c r="A50" s="4" t="s">
        <v>46</v>
      </c>
      <c r="B50" s="4" t="s">
        <v>76</v>
      </c>
      <c r="C50" s="4" t="s">
        <v>60</v>
      </c>
      <c r="D50" s="5">
        <v>300110017006</v>
      </c>
      <c r="E50" s="4">
        <v>1</v>
      </c>
      <c r="F50" s="4" t="s">
        <v>74</v>
      </c>
      <c r="G50" s="4">
        <v>5</v>
      </c>
      <c r="H50" s="4">
        <v>3</v>
      </c>
      <c r="I50" s="2">
        <f>G50+H50</f>
        <v>8</v>
      </c>
      <c r="J50" s="2">
        <f>I50/E50</f>
        <v>8</v>
      </c>
    </row>
    <row r="51" spans="1:10" ht="36">
      <c r="A51" s="4" t="s">
        <v>46</v>
      </c>
      <c r="B51" s="4" t="s">
        <v>65</v>
      </c>
      <c r="C51" s="4" t="s">
        <v>48</v>
      </c>
      <c r="D51" s="5">
        <v>300110009002</v>
      </c>
      <c r="E51" s="4">
        <v>1</v>
      </c>
      <c r="F51" s="4" t="s">
        <v>66</v>
      </c>
      <c r="G51" s="4">
        <v>1</v>
      </c>
      <c r="H51" s="4">
        <v>5</v>
      </c>
      <c r="I51" s="2">
        <f>G51+H51</f>
        <v>6</v>
      </c>
      <c r="J51" s="2">
        <f>I51/E51</f>
        <v>6</v>
      </c>
    </row>
    <row r="52" spans="1:10" ht="48">
      <c r="A52" s="4" t="s">
        <v>46</v>
      </c>
      <c r="B52" s="4" t="s">
        <v>73</v>
      </c>
      <c r="C52" s="4" t="s">
        <v>48</v>
      </c>
      <c r="D52" s="5">
        <v>300110015002</v>
      </c>
      <c r="E52" s="4">
        <v>1</v>
      </c>
      <c r="F52" s="4" t="s">
        <v>74</v>
      </c>
      <c r="G52" s="4">
        <v>2</v>
      </c>
      <c r="H52" s="4">
        <v>4</v>
      </c>
      <c r="I52" s="2">
        <f>G52+H52</f>
        <v>6</v>
      </c>
      <c r="J52" s="2">
        <f>I52/E52</f>
        <v>6</v>
      </c>
    </row>
    <row r="53" spans="1:10" ht="48">
      <c r="A53" s="4" t="s">
        <v>46</v>
      </c>
      <c r="B53" s="4" t="s">
        <v>75</v>
      </c>
      <c r="C53" s="4" t="s">
        <v>48</v>
      </c>
      <c r="D53" s="5">
        <v>300110016002</v>
      </c>
      <c r="E53" s="4">
        <v>1</v>
      </c>
      <c r="F53" s="4" t="s">
        <v>21</v>
      </c>
      <c r="G53" s="4">
        <v>4</v>
      </c>
      <c r="H53" s="4">
        <v>2</v>
      </c>
      <c r="I53" s="2">
        <f>G53+H53</f>
        <v>6</v>
      </c>
      <c r="J53" s="2">
        <f>I53/E53</f>
        <v>6</v>
      </c>
    </row>
    <row r="54" spans="1:10" ht="36">
      <c r="A54" s="4" t="s">
        <v>46</v>
      </c>
      <c r="B54" s="4" t="s">
        <v>77</v>
      </c>
      <c r="C54" s="4" t="s">
        <v>59</v>
      </c>
      <c r="D54" s="5">
        <v>300110018013</v>
      </c>
      <c r="E54" s="4">
        <v>1</v>
      </c>
      <c r="F54" s="4" t="s">
        <v>78</v>
      </c>
      <c r="G54" s="4">
        <v>3</v>
      </c>
      <c r="H54" s="4">
        <v>3</v>
      </c>
      <c r="I54" s="2">
        <f>G54+H54</f>
        <v>6</v>
      </c>
      <c r="J54" s="2">
        <f>I54/E54</f>
        <v>6</v>
      </c>
    </row>
    <row r="55" spans="1:10" ht="36">
      <c r="A55" s="4" t="s">
        <v>46</v>
      </c>
      <c r="B55" s="4" t="s">
        <v>79</v>
      </c>
      <c r="C55" s="4" t="s">
        <v>60</v>
      </c>
      <c r="D55" s="5">
        <v>300110019013</v>
      </c>
      <c r="E55" s="4">
        <v>1</v>
      </c>
      <c r="F55" s="4" t="s">
        <v>80</v>
      </c>
      <c r="G55" s="4">
        <v>2</v>
      </c>
      <c r="H55" s="4">
        <v>4</v>
      </c>
      <c r="I55" s="2">
        <f>G55+H55</f>
        <v>6</v>
      </c>
      <c r="J55" s="2">
        <f>I55/E55</f>
        <v>6</v>
      </c>
    </row>
    <row r="56" spans="1:10" ht="48">
      <c r="A56" s="4" t="s">
        <v>46</v>
      </c>
      <c r="B56" s="4" t="s">
        <v>71</v>
      </c>
      <c r="C56" s="4" t="s">
        <v>48</v>
      </c>
      <c r="D56" s="5">
        <v>300110013002</v>
      </c>
      <c r="E56" s="4">
        <v>1</v>
      </c>
      <c r="F56" s="4" t="s">
        <v>21</v>
      </c>
      <c r="G56" s="4">
        <v>1</v>
      </c>
      <c r="H56" s="4">
        <v>4</v>
      </c>
      <c r="I56" s="2">
        <f>G56+H56</f>
        <v>5</v>
      </c>
      <c r="J56" s="2">
        <f>I56/E56</f>
        <v>5</v>
      </c>
    </row>
    <row r="57" spans="1:10" ht="48">
      <c r="A57" s="4" t="s">
        <v>46</v>
      </c>
      <c r="B57" s="4" t="s">
        <v>71</v>
      </c>
      <c r="C57" s="4" t="s">
        <v>60</v>
      </c>
      <c r="D57" s="5">
        <v>300110013004</v>
      </c>
      <c r="E57" s="4">
        <v>1</v>
      </c>
      <c r="F57" s="4" t="s">
        <v>21</v>
      </c>
      <c r="G57" s="4">
        <v>4</v>
      </c>
      <c r="H57" s="4">
        <v>1</v>
      </c>
      <c r="I57" s="2">
        <f>G57+H57</f>
        <v>5</v>
      </c>
      <c r="J57" s="2">
        <f>I57/E57</f>
        <v>5</v>
      </c>
    </row>
    <row r="58" spans="1:10" ht="36">
      <c r="A58" s="4" t="s">
        <v>46</v>
      </c>
      <c r="B58" s="4" t="s">
        <v>77</v>
      </c>
      <c r="C58" s="4" t="s">
        <v>48</v>
      </c>
      <c r="D58" s="5">
        <v>300110018010</v>
      </c>
      <c r="E58" s="4">
        <v>1</v>
      </c>
      <c r="F58" s="4" t="s">
        <v>78</v>
      </c>
      <c r="G58" s="4">
        <v>4</v>
      </c>
      <c r="H58" s="4">
        <v>1</v>
      </c>
      <c r="I58" s="2">
        <f>G58+H58</f>
        <v>5</v>
      </c>
      <c r="J58" s="2">
        <f>I58/E58</f>
        <v>5</v>
      </c>
    </row>
    <row r="59" spans="1:10" ht="36">
      <c r="A59" s="4" t="s">
        <v>46</v>
      </c>
      <c r="B59" s="4" t="s">
        <v>79</v>
      </c>
      <c r="C59" s="4" t="s">
        <v>48</v>
      </c>
      <c r="D59" s="5">
        <v>300110019011</v>
      </c>
      <c r="E59" s="4">
        <v>1</v>
      </c>
      <c r="F59" s="4" t="s">
        <v>80</v>
      </c>
      <c r="G59" s="4">
        <v>0</v>
      </c>
      <c r="H59" s="4">
        <v>5</v>
      </c>
      <c r="I59" s="2">
        <f>G59+H59</f>
        <v>5</v>
      </c>
      <c r="J59" s="2">
        <f>I59/E59</f>
        <v>5</v>
      </c>
    </row>
    <row r="60" spans="1:10" ht="36">
      <c r="A60" s="4" t="s">
        <v>46</v>
      </c>
      <c r="B60" s="4" t="s">
        <v>62</v>
      </c>
      <c r="C60" s="4" t="s">
        <v>59</v>
      </c>
      <c r="D60" s="5">
        <v>300110007011</v>
      </c>
      <c r="E60" s="4">
        <v>2</v>
      </c>
      <c r="F60" s="4" t="s">
        <v>52</v>
      </c>
      <c r="G60" s="4">
        <v>1</v>
      </c>
      <c r="H60" s="4">
        <v>8</v>
      </c>
      <c r="I60" s="2">
        <f>G60+H60</f>
        <v>9</v>
      </c>
      <c r="J60" s="2">
        <f>I60/E60</f>
        <v>4.5</v>
      </c>
    </row>
    <row r="61" spans="1:10" ht="36">
      <c r="A61" s="4" t="s">
        <v>46</v>
      </c>
      <c r="B61" s="4" t="s">
        <v>65</v>
      </c>
      <c r="C61" s="4" t="s">
        <v>58</v>
      </c>
      <c r="D61" s="5">
        <v>300110009003</v>
      </c>
      <c r="E61" s="4">
        <v>1</v>
      </c>
      <c r="F61" s="4" t="s">
        <v>66</v>
      </c>
      <c r="G61" s="4">
        <v>2</v>
      </c>
      <c r="H61" s="4">
        <v>2</v>
      </c>
      <c r="I61" s="2">
        <f>G61+H61</f>
        <v>4</v>
      </c>
      <c r="J61" s="2">
        <f>I61/E61</f>
        <v>4</v>
      </c>
    </row>
    <row r="62" spans="1:10" ht="36">
      <c r="A62" s="4" t="s">
        <v>46</v>
      </c>
      <c r="B62" s="4" t="s">
        <v>81</v>
      </c>
      <c r="C62" s="4" t="s">
        <v>48</v>
      </c>
      <c r="D62" s="5">
        <v>300110020011</v>
      </c>
      <c r="E62" s="4">
        <v>1</v>
      </c>
      <c r="F62" s="4" t="s">
        <v>82</v>
      </c>
      <c r="G62" s="4">
        <v>0</v>
      </c>
      <c r="H62" s="4">
        <v>3</v>
      </c>
      <c r="I62" s="2">
        <f>G62+H62</f>
        <v>3</v>
      </c>
      <c r="J62" s="2">
        <f>I62/E62</f>
        <v>3</v>
      </c>
    </row>
    <row r="63" spans="1:10" ht="36">
      <c r="A63" s="4" t="s">
        <v>46</v>
      </c>
      <c r="B63" s="4" t="s">
        <v>57</v>
      </c>
      <c r="C63" s="4" t="s">
        <v>61</v>
      </c>
      <c r="D63" s="5">
        <v>300110006008</v>
      </c>
      <c r="E63" s="4">
        <v>2</v>
      </c>
      <c r="F63" s="4" t="s">
        <v>49</v>
      </c>
      <c r="G63" s="4">
        <v>1</v>
      </c>
      <c r="H63" s="4">
        <v>2</v>
      </c>
      <c r="I63" s="2">
        <f>G63+H63</f>
        <v>3</v>
      </c>
      <c r="J63" s="2">
        <f>I63/E63</f>
        <v>1.5</v>
      </c>
    </row>
    <row r="64" spans="1:10" ht="36">
      <c r="A64" s="4" t="s">
        <v>46</v>
      </c>
      <c r="B64" s="4" t="s">
        <v>81</v>
      </c>
      <c r="C64" s="4" t="s">
        <v>59</v>
      </c>
      <c r="D64" s="8" t="s">
        <v>85</v>
      </c>
      <c r="E64" s="4">
        <v>1</v>
      </c>
      <c r="F64" s="4" t="s">
        <v>82</v>
      </c>
      <c r="G64" s="4">
        <v>0</v>
      </c>
      <c r="H64" s="4">
        <v>1</v>
      </c>
      <c r="I64" s="2">
        <f>G64+H64</f>
        <v>1</v>
      </c>
      <c r="J64" s="2">
        <f>I64/E64</f>
        <v>1</v>
      </c>
    </row>
    <row r="65" spans="1:10" ht="36">
      <c r="A65" s="2" t="s">
        <v>122</v>
      </c>
      <c r="B65" s="2" t="s">
        <v>140</v>
      </c>
      <c r="C65" s="2" t="s">
        <v>61</v>
      </c>
      <c r="D65" s="3">
        <v>300110201014</v>
      </c>
      <c r="E65" s="2">
        <v>3</v>
      </c>
      <c r="F65" s="2" t="s">
        <v>141</v>
      </c>
      <c r="G65" s="2">
        <v>10</v>
      </c>
      <c r="H65" s="2">
        <v>818</v>
      </c>
      <c r="I65" s="2">
        <f>G65+H65</f>
        <v>828</v>
      </c>
      <c r="J65" s="2">
        <f>I65/E65</f>
        <v>276</v>
      </c>
    </row>
    <row r="66" spans="1:10" ht="36">
      <c r="A66" s="2" t="s">
        <v>122</v>
      </c>
      <c r="B66" s="2" t="s">
        <v>182</v>
      </c>
      <c r="C66" s="2" t="s">
        <v>130</v>
      </c>
      <c r="D66" s="3">
        <v>300110702005</v>
      </c>
      <c r="E66" s="2">
        <v>2</v>
      </c>
      <c r="F66" s="2" t="s">
        <v>183</v>
      </c>
      <c r="G66" s="2">
        <v>0</v>
      </c>
      <c r="H66" s="2">
        <v>357</v>
      </c>
      <c r="I66" s="2">
        <f>G66+H66</f>
        <v>357</v>
      </c>
      <c r="J66" s="2">
        <f>I66/E66</f>
        <v>178.5</v>
      </c>
    </row>
    <row r="67" spans="1:10" ht="36">
      <c r="A67" s="2" t="s">
        <v>122</v>
      </c>
      <c r="B67" s="2" t="s">
        <v>131</v>
      </c>
      <c r="C67" s="2" t="s">
        <v>133</v>
      </c>
      <c r="D67" s="3">
        <v>300110001008</v>
      </c>
      <c r="E67" s="2">
        <v>2</v>
      </c>
      <c r="F67" s="2" t="s">
        <v>16</v>
      </c>
      <c r="G67" s="2">
        <v>0</v>
      </c>
      <c r="H67" s="2">
        <v>343</v>
      </c>
      <c r="I67" s="2">
        <f>G67+H67</f>
        <v>343</v>
      </c>
      <c r="J67" s="2">
        <f>I67/E67</f>
        <v>171.5</v>
      </c>
    </row>
    <row r="68" spans="1:10" ht="36">
      <c r="A68" s="2" t="s">
        <v>122</v>
      </c>
      <c r="B68" s="2" t="s">
        <v>155</v>
      </c>
      <c r="C68" s="2" t="s">
        <v>50</v>
      </c>
      <c r="D68" s="3">
        <v>300110401009</v>
      </c>
      <c r="E68" s="2">
        <v>2</v>
      </c>
      <c r="F68" s="2" t="s">
        <v>41</v>
      </c>
      <c r="G68" s="2">
        <v>36</v>
      </c>
      <c r="H68" s="2">
        <v>174</v>
      </c>
      <c r="I68" s="2">
        <f>G68+H68</f>
        <v>210</v>
      </c>
      <c r="J68" s="2">
        <f>I68/E68</f>
        <v>105</v>
      </c>
    </row>
    <row r="69" spans="1:10" ht="36">
      <c r="A69" s="2" t="s">
        <v>122</v>
      </c>
      <c r="B69" s="2" t="s">
        <v>159</v>
      </c>
      <c r="C69" s="2" t="s">
        <v>61</v>
      </c>
      <c r="D69" s="3">
        <v>300110501030</v>
      </c>
      <c r="E69" s="2">
        <v>2</v>
      </c>
      <c r="F69" s="2" t="s">
        <v>19</v>
      </c>
      <c r="G69" s="2">
        <v>1</v>
      </c>
      <c r="H69" s="2">
        <v>202</v>
      </c>
      <c r="I69" s="2">
        <f>G69+H69</f>
        <v>203</v>
      </c>
      <c r="J69" s="2">
        <f>I69/E69</f>
        <v>101.5</v>
      </c>
    </row>
    <row r="70" spans="1:10" ht="36">
      <c r="A70" s="2" t="s">
        <v>122</v>
      </c>
      <c r="B70" s="2" t="s">
        <v>149</v>
      </c>
      <c r="C70" s="2" t="s">
        <v>50</v>
      </c>
      <c r="D70" s="3">
        <v>300110405005</v>
      </c>
      <c r="E70" s="2">
        <v>1</v>
      </c>
      <c r="F70" s="2" t="s">
        <v>99</v>
      </c>
      <c r="G70" s="2">
        <v>11</v>
      </c>
      <c r="H70" s="2">
        <v>85</v>
      </c>
      <c r="I70" s="2">
        <f>G70+H70</f>
        <v>96</v>
      </c>
      <c r="J70" s="2">
        <f>I70/E70</f>
        <v>96</v>
      </c>
    </row>
    <row r="71" spans="1:10" ht="36">
      <c r="A71" s="2" t="s">
        <v>122</v>
      </c>
      <c r="B71" s="2" t="s">
        <v>159</v>
      </c>
      <c r="C71" s="2" t="s">
        <v>50</v>
      </c>
      <c r="D71" s="3">
        <v>300110501025</v>
      </c>
      <c r="E71" s="2">
        <v>1</v>
      </c>
      <c r="F71" s="2" t="s">
        <v>161</v>
      </c>
      <c r="G71" s="2">
        <v>0</v>
      </c>
      <c r="H71" s="2">
        <v>95</v>
      </c>
      <c r="I71" s="2">
        <f>G71+H71</f>
        <v>95</v>
      </c>
      <c r="J71" s="2">
        <f>I71/E71</f>
        <v>95</v>
      </c>
    </row>
    <row r="72" spans="1:10" ht="36">
      <c r="A72" s="2" t="s">
        <v>122</v>
      </c>
      <c r="B72" s="2" t="s">
        <v>164</v>
      </c>
      <c r="C72" s="2" t="s">
        <v>50</v>
      </c>
      <c r="D72" s="3">
        <v>300110601006</v>
      </c>
      <c r="E72" s="2">
        <v>1</v>
      </c>
      <c r="F72" s="2" t="s">
        <v>166</v>
      </c>
      <c r="G72" s="2">
        <v>4</v>
      </c>
      <c r="H72" s="2">
        <v>80</v>
      </c>
      <c r="I72" s="2">
        <f>G72+H72</f>
        <v>84</v>
      </c>
      <c r="J72" s="2">
        <f>I72/E72</f>
        <v>84</v>
      </c>
    </row>
    <row r="73" spans="1:10" ht="36">
      <c r="A73" s="2" t="s">
        <v>122</v>
      </c>
      <c r="B73" s="2" t="s">
        <v>188</v>
      </c>
      <c r="C73" s="2" t="s">
        <v>50</v>
      </c>
      <c r="D73" s="3">
        <v>300110709005</v>
      </c>
      <c r="E73" s="2">
        <v>1</v>
      </c>
      <c r="F73" s="2" t="s">
        <v>189</v>
      </c>
      <c r="G73" s="2">
        <v>1</v>
      </c>
      <c r="H73" s="2">
        <v>81</v>
      </c>
      <c r="I73" s="2">
        <f>G73+H73</f>
        <v>82</v>
      </c>
      <c r="J73" s="2">
        <f>I73/E73</f>
        <v>82</v>
      </c>
    </row>
    <row r="74" spans="1:10" ht="36">
      <c r="A74" s="2" t="s">
        <v>122</v>
      </c>
      <c r="B74" s="2" t="s">
        <v>159</v>
      </c>
      <c r="C74" s="2" t="s">
        <v>174</v>
      </c>
      <c r="D74" s="3">
        <v>300110501033</v>
      </c>
      <c r="E74" s="2">
        <v>2</v>
      </c>
      <c r="F74" s="2" t="s">
        <v>170</v>
      </c>
      <c r="G74" s="2">
        <v>15</v>
      </c>
      <c r="H74" s="2">
        <v>137</v>
      </c>
      <c r="I74" s="2">
        <f>G74+H74</f>
        <v>152</v>
      </c>
      <c r="J74" s="2">
        <f>I74/E74</f>
        <v>76</v>
      </c>
    </row>
    <row r="75" spans="1:10" ht="36">
      <c r="A75" s="2" t="s">
        <v>122</v>
      </c>
      <c r="B75" s="2" t="s">
        <v>192</v>
      </c>
      <c r="C75" s="2" t="s">
        <v>48</v>
      </c>
      <c r="D75" s="3">
        <v>300110707007</v>
      </c>
      <c r="E75" s="2">
        <v>1</v>
      </c>
      <c r="F75" s="2" t="s">
        <v>193</v>
      </c>
      <c r="G75" s="2">
        <v>4</v>
      </c>
      <c r="H75" s="2">
        <v>72</v>
      </c>
      <c r="I75" s="2">
        <f>G75+H75</f>
        <v>76</v>
      </c>
      <c r="J75" s="2">
        <f>I75/E75</f>
        <v>76</v>
      </c>
    </row>
    <row r="76" spans="1:10" ht="36">
      <c r="A76" s="2" t="s">
        <v>122</v>
      </c>
      <c r="B76" s="2" t="s">
        <v>155</v>
      </c>
      <c r="C76" s="2" t="s">
        <v>48</v>
      </c>
      <c r="D76" s="3">
        <v>300110401010</v>
      </c>
      <c r="E76" s="2">
        <v>2</v>
      </c>
      <c r="F76" s="2" t="s">
        <v>41</v>
      </c>
      <c r="G76" s="2">
        <v>48</v>
      </c>
      <c r="H76" s="2">
        <v>90</v>
      </c>
      <c r="I76" s="2">
        <f>G76+H76</f>
        <v>138</v>
      </c>
      <c r="J76" s="2">
        <f>I76/E76</f>
        <v>69</v>
      </c>
    </row>
    <row r="77" spans="1:10" ht="36">
      <c r="A77" s="2" t="s">
        <v>122</v>
      </c>
      <c r="B77" s="2" t="s">
        <v>136</v>
      </c>
      <c r="C77" s="2" t="s">
        <v>58</v>
      </c>
      <c r="D77" s="3">
        <v>300110101008</v>
      </c>
      <c r="E77" s="2">
        <v>2</v>
      </c>
      <c r="F77" s="2" t="s">
        <v>137</v>
      </c>
      <c r="G77" s="2">
        <v>6</v>
      </c>
      <c r="H77" s="2">
        <v>130</v>
      </c>
      <c r="I77" s="2">
        <f>G77+H77</f>
        <v>136</v>
      </c>
      <c r="J77" s="2">
        <f>I77/E77</f>
        <v>68</v>
      </c>
    </row>
    <row r="78" spans="1:10" ht="36">
      <c r="A78" s="2" t="s">
        <v>122</v>
      </c>
      <c r="B78" s="2" t="s">
        <v>159</v>
      </c>
      <c r="C78" s="2" t="s">
        <v>172</v>
      </c>
      <c r="D78" s="3">
        <v>300110501035</v>
      </c>
      <c r="E78" s="2">
        <v>2</v>
      </c>
      <c r="F78" s="2" t="s">
        <v>170</v>
      </c>
      <c r="G78" s="2">
        <v>3</v>
      </c>
      <c r="H78" s="2">
        <v>118</v>
      </c>
      <c r="I78" s="2">
        <f>G78+H78</f>
        <v>121</v>
      </c>
      <c r="J78" s="2">
        <f>I78/E78</f>
        <v>60.5</v>
      </c>
    </row>
    <row r="79" spans="1:10" ht="36">
      <c r="A79" s="2" t="s">
        <v>122</v>
      </c>
      <c r="B79" s="2" t="s">
        <v>136</v>
      </c>
      <c r="C79" s="2" t="s">
        <v>60</v>
      </c>
      <c r="D79" s="3">
        <v>300110101009</v>
      </c>
      <c r="E79" s="2">
        <v>2</v>
      </c>
      <c r="F79" s="2" t="s">
        <v>137</v>
      </c>
      <c r="G79" s="2">
        <v>1</v>
      </c>
      <c r="H79" s="2">
        <v>107</v>
      </c>
      <c r="I79" s="2">
        <f>G79+H79</f>
        <v>108</v>
      </c>
      <c r="J79" s="2">
        <f>I79/E79</f>
        <v>54</v>
      </c>
    </row>
    <row r="80" spans="1:10" ht="48">
      <c r="A80" s="2" t="s">
        <v>122</v>
      </c>
      <c r="B80" s="2" t="s">
        <v>129</v>
      </c>
      <c r="C80" s="2" t="s">
        <v>130</v>
      </c>
      <c r="D80" s="3">
        <v>300110002002</v>
      </c>
      <c r="E80" s="2">
        <v>2</v>
      </c>
      <c r="F80" s="2" t="s">
        <v>16</v>
      </c>
      <c r="G80" s="2">
        <v>4</v>
      </c>
      <c r="H80" s="2">
        <v>101</v>
      </c>
      <c r="I80" s="2">
        <f>G80+H80</f>
        <v>105</v>
      </c>
      <c r="J80" s="2">
        <f>I80/E80</f>
        <v>52.5</v>
      </c>
    </row>
    <row r="81" spans="1:10" ht="36">
      <c r="A81" s="2" t="s">
        <v>122</v>
      </c>
      <c r="B81" s="2" t="s">
        <v>159</v>
      </c>
      <c r="C81" s="2" t="s">
        <v>148</v>
      </c>
      <c r="D81" s="3">
        <v>300110501031</v>
      </c>
      <c r="E81" s="2">
        <v>2</v>
      </c>
      <c r="F81" s="2" t="s">
        <v>19</v>
      </c>
      <c r="G81" s="2">
        <v>0</v>
      </c>
      <c r="H81" s="2">
        <v>101</v>
      </c>
      <c r="I81" s="2">
        <f>G81+H81</f>
        <v>101</v>
      </c>
      <c r="J81" s="2">
        <f>I81/E81</f>
        <v>50.5</v>
      </c>
    </row>
    <row r="82" spans="1:10" ht="36">
      <c r="A82" s="2" t="s">
        <v>122</v>
      </c>
      <c r="B82" s="2" t="s">
        <v>131</v>
      </c>
      <c r="C82" s="2" t="s">
        <v>132</v>
      </c>
      <c r="D82" s="3">
        <v>300110001009</v>
      </c>
      <c r="E82" s="2">
        <v>2</v>
      </c>
      <c r="F82" s="2" t="s">
        <v>16</v>
      </c>
      <c r="G82" s="2">
        <v>0</v>
      </c>
      <c r="H82" s="2">
        <v>98</v>
      </c>
      <c r="I82" s="2">
        <f>G82+H82</f>
        <v>98</v>
      </c>
      <c r="J82" s="2">
        <f>I82/E82</f>
        <v>49</v>
      </c>
    </row>
    <row r="83" spans="1:10" ht="36">
      <c r="A83" s="2" t="s">
        <v>122</v>
      </c>
      <c r="B83" s="2" t="s">
        <v>149</v>
      </c>
      <c r="C83" s="2" t="s">
        <v>48</v>
      </c>
      <c r="D83" s="3">
        <v>300110405006</v>
      </c>
      <c r="E83" s="2">
        <v>1</v>
      </c>
      <c r="F83" s="2" t="s">
        <v>99</v>
      </c>
      <c r="G83" s="2">
        <v>7</v>
      </c>
      <c r="H83" s="2">
        <v>40</v>
      </c>
      <c r="I83" s="2">
        <f>G83+H83</f>
        <v>47</v>
      </c>
      <c r="J83" s="2">
        <f>I83/E83</f>
        <v>47</v>
      </c>
    </row>
    <row r="84" spans="1:10" ht="36">
      <c r="A84" s="2" t="s">
        <v>122</v>
      </c>
      <c r="B84" s="2" t="s">
        <v>175</v>
      </c>
      <c r="C84" s="2" t="s">
        <v>50</v>
      </c>
      <c r="D84" s="3">
        <v>300110706007</v>
      </c>
      <c r="E84" s="2">
        <v>2</v>
      </c>
      <c r="F84" s="2" t="s">
        <v>115</v>
      </c>
      <c r="G84" s="2">
        <v>0</v>
      </c>
      <c r="H84" s="2">
        <v>92</v>
      </c>
      <c r="I84" s="2">
        <f>G84+H84</f>
        <v>92</v>
      </c>
      <c r="J84" s="2">
        <f>I84/E84</f>
        <v>46</v>
      </c>
    </row>
    <row r="85" spans="1:10" ht="36">
      <c r="A85" s="2" t="s">
        <v>122</v>
      </c>
      <c r="B85" s="2" t="s">
        <v>159</v>
      </c>
      <c r="C85" s="2" t="s">
        <v>171</v>
      </c>
      <c r="D85" s="3">
        <v>300110501036</v>
      </c>
      <c r="E85" s="2">
        <v>2</v>
      </c>
      <c r="F85" s="2" t="s">
        <v>170</v>
      </c>
      <c r="G85" s="2">
        <v>1</v>
      </c>
      <c r="H85" s="2">
        <v>89</v>
      </c>
      <c r="I85" s="2">
        <f>G85+H85</f>
        <v>90</v>
      </c>
      <c r="J85" s="2">
        <f>I85/E85</f>
        <v>45</v>
      </c>
    </row>
    <row r="86" spans="1:10" ht="36">
      <c r="A86" s="2" t="s">
        <v>122</v>
      </c>
      <c r="B86" s="2" t="s">
        <v>190</v>
      </c>
      <c r="C86" s="2" t="s">
        <v>50</v>
      </c>
      <c r="D86" s="3">
        <v>300110708006</v>
      </c>
      <c r="E86" s="2">
        <v>2</v>
      </c>
      <c r="F86" s="2" t="s">
        <v>191</v>
      </c>
      <c r="G86" s="2">
        <v>0</v>
      </c>
      <c r="H86" s="2">
        <v>88</v>
      </c>
      <c r="I86" s="2">
        <f>G86+H86</f>
        <v>88</v>
      </c>
      <c r="J86" s="2">
        <f>I86/E86</f>
        <v>44</v>
      </c>
    </row>
    <row r="87" spans="1:10" ht="36">
      <c r="A87" s="2" t="s">
        <v>122</v>
      </c>
      <c r="B87" s="2" t="s">
        <v>178</v>
      </c>
      <c r="C87" s="2" t="s">
        <v>48</v>
      </c>
      <c r="D87" s="3">
        <v>300110704006</v>
      </c>
      <c r="E87" s="2">
        <v>2</v>
      </c>
      <c r="F87" s="2" t="s">
        <v>179</v>
      </c>
      <c r="G87" s="2">
        <v>0</v>
      </c>
      <c r="H87" s="2">
        <v>83</v>
      </c>
      <c r="I87" s="2">
        <f>G87+H87</f>
        <v>83</v>
      </c>
      <c r="J87" s="2">
        <f>I87/E87</f>
        <v>41.5</v>
      </c>
    </row>
    <row r="88" spans="1:10" ht="36">
      <c r="A88" s="2" t="s">
        <v>122</v>
      </c>
      <c r="B88" s="2" t="s">
        <v>127</v>
      </c>
      <c r="C88" s="2" t="s">
        <v>50</v>
      </c>
      <c r="D88" s="3">
        <v>300110003005</v>
      </c>
      <c r="E88" s="2">
        <v>2</v>
      </c>
      <c r="F88" s="2" t="s">
        <v>128</v>
      </c>
      <c r="G88" s="2">
        <v>2</v>
      </c>
      <c r="H88" s="2">
        <v>78</v>
      </c>
      <c r="I88" s="2">
        <f>G88+H88</f>
        <v>80</v>
      </c>
      <c r="J88" s="2">
        <f>I88/E88</f>
        <v>40</v>
      </c>
    </row>
    <row r="89" spans="1:10" ht="36">
      <c r="A89" s="2" t="s">
        <v>122</v>
      </c>
      <c r="B89" s="2" t="s">
        <v>200</v>
      </c>
      <c r="C89" s="2" t="s">
        <v>130</v>
      </c>
      <c r="D89" s="3">
        <v>300110903004</v>
      </c>
      <c r="E89" s="2">
        <v>1</v>
      </c>
      <c r="F89" s="2" t="s">
        <v>201</v>
      </c>
      <c r="G89" s="2">
        <v>1</v>
      </c>
      <c r="H89" s="2">
        <v>39</v>
      </c>
      <c r="I89" s="2">
        <f>G89+H89</f>
        <v>40</v>
      </c>
      <c r="J89" s="2">
        <f>I89/E89</f>
        <v>40</v>
      </c>
    </row>
    <row r="90" spans="1:10" ht="36">
      <c r="A90" s="2" t="s">
        <v>122</v>
      </c>
      <c r="B90" s="2" t="s">
        <v>164</v>
      </c>
      <c r="C90" s="2" t="s">
        <v>48</v>
      </c>
      <c r="D90" s="3">
        <v>300110601007</v>
      </c>
      <c r="E90" s="2">
        <v>1</v>
      </c>
      <c r="F90" s="2" t="s">
        <v>166</v>
      </c>
      <c r="G90" s="2">
        <v>3</v>
      </c>
      <c r="H90" s="2">
        <v>34</v>
      </c>
      <c r="I90" s="2">
        <f>G90+H90</f>
        <v>37</v>
      </c>
      <c r="J90" s="2">
        <f>I90/E90</f>
        <v>37</v>
      </c>
    </row>
    <row r="91" spans="1:10" ht="36">
      <c r="A91" s="2" t="s">
        <v>122</v>
      </c>
      <c r="B91" s="2" t="s">
        <v>140</v>
      </c>
      <c r="C91" s="2" t="s">
        <v>50</v>
      </c>
      <c r="D91" s="3">
        <v>300110201009</v>
      </c>
      <c r="E91" s="2">
        <v>3</v>
      </c>
      <c r="F91" s="2" t="s">
        <v>141</v>
      </c>
      <c r="G91" s="2">
        <v>0</v>
      </c>
      <c r="H91" s="2">
        <v>109</v>
      </c>
      <c r="I91" s="2">
        <f>G91+H91</f>
        <v>109</v>
      </c>
      <c r="J91" s="2">
        <f>I91/E91</f>
        <v>36.333333333333336</v>
      </c>
    </row>
    <row r="92" spans="1:10" ht="36">
      <c r="A92" s="2" t="s">
        <v>122</v>
      </c>
      <c r="B92" s="2" t="s">
        <v>176</v>
      </c>
      <c r="C92" s="2" t="s">
        <v>130</v>
      </c>
      <c r="D92" s="3">
        <v>300110705004</v>
      </c>
      <c r="E92" s="2">
        <v>2</v>
      </c>
      <c r="F92" s="2" t="s">
        <v>177</v>
      </c>
      <c r="G92" s="2">
        <v>0</v>
      </c>
      <c r="H92" s="2">
        <v>71</v>
      </c>
      <c r="I92" s="2">
        <f>G92+H92</f>
        <v>71</v>
      </c>
      <c r="J92" s="2">
        <f>I92/E92</f>
        <v>35.5</v>
      </c>
    </row>
    <row r="93" spans="1:10" ht="36">
      <c r="A93" s="2" t="s">
        <v>122</v>
      </c>
      <c r="B93" s="2" t="s">
        <v>159</v>
      </c>
      <c r="C93" s="2" t="s">
        <v>48</v>
      </c>
      <c r="D93" s="3">
        <v>300110501026</v>
      </c>
      <c r="E93" s="2">
        <v>2</v>
      </c>
      <c r="F93" s="2" t="s">
        <v>161</v>
      </c>
      <c r="G93" s="2">
        <v>5</v>
      </c>
      <c r="H93" s="2">
        <v>63</v>
      </c>
      <c r="I93" s="2">
        <f>G93+H93</f>
        <v>68</v>
      </c>
      <c r="J93" s="2">
        <f>I93/E93</f>
        <v>34</v>
      </c>
    </row>
    <row r="94" spans="1:10" ht="36">
      <c r="A94" s="2" t="s">
        <v>122</v>
      </c>
      <c r="B94" s="2" t="s">
        <v>159</v>
      </c>
      <c r="C94" s="2" t="s">
        <v>173</v>
      </c>
      <c r="D94" s="3">
        <v>300110501034</v>
      </c>
      <c r="E94" s="2">
        <v>2</v>
      </c>
      <c r="F94" s="2" t="s">
        <v>170</v>
      </c>
      <c r="G94" s="2">
        <v>6</v>
      </c>
      <c r="H94" s="2">
        <v>62</v>
      </c>
      <c r="I94" s="2">
        <f>G94+H94</f>
        <v>68</v>
      </c>
      <c r="J94" s="2">
        <f>I94/E94</f>
        <v>34</v>
      </c>
    </row>
    <row r="95" spans="1:10" ht="36">
      <c r="A95" s="2" t="s">
        <v>122</v>
      </c>
      <c r="B95" s="2" t="s">
        <v>187</v>
      </c>
      <c r="C95" s="2" t="s">
        <v>50</v>
      </c>
      <c r="D95" s="3">
        <v>300110801008</v>
      </c>
      <c r="E95" s="2">
        <v>1</v>
      </c>
      <c r="F95" s="2" t="s">
        <v>33</v>
      </c>
      <c r="G95" s="2">
        <v>1</v>
      </c>
      <c r="H95" s="2">
        <v>33</v>
      </c>
      <c r="I95" s="2">
        <f>G95+H95</f>
        <v>34</v>
      </c>
      <c r="J95" s="2">
        <f>I95/E95</f>
        <v>34</v>
      </c>
    </row>
    <row r="96" spans="1:10" ht="36">
      <c r="A96" s="2" t="s">
        <v>122</v>
      </c>
      <c r="B96" s="2" t="s">
        <v>186</v>
      </c>
      <c r="C96" s="2" t="s">
        <v>50</v>
      </c>
      <c r="D96" s="3">
        <v>300110901004</v>
      </c>
      <c r="E96" s="2">
        <v>2</v>
      </c>
      <c r="F96" s="2" t="s">
        <v>111</v>
      </c>
      <c r="G96" s="2">
        <v>3</v>
      </c>
      <c r="H96" s="2">
        <v>60</v>
      </c>
      <c r="I96" s="2">
        <f>G96+H96</f>
        <v>63</v>
      </c>
      <c r="J96" s="2">
        <f>I96/E96</f>
        <v>31.5</v>
      </c>
    </row>
    <row r="97" spans="1:10" ht="36">
      <c r="A97" s="2" t="s">
        <v>122</v>
      </c>
      <c r="B97" s="2" t="s">
        <v>134</v>
      </c>
      <c r="C97" s="2" t="s">
        <v>58</v>
      </c>
      <c r="D97" s="3">
        <v>300110102008</v>
      </c>
      <c r="E97" s="2">
        <v>1</v>
      </c>
      <c r="F97" s="2" t="s">
        <v>135</v>
      </c>
      <c r="G97" s="2">
        <v>2</v>
      </c>
      <c r="H97" s="2">
        <v>26</v>
      </c>
      <c r="I97" s="2">
        <f>G97+H97</f>
        <v>28</v>
      </c>
      <c r="J97" s="2">
        <f>I97/E97</f>
        <v>28</v>
      </c>
    </row>
    <row r="98" spans="1:10" ht="48">
      <c r="A98" s="2" t="s">
        <v>122</v>
      </c>
      <c r="B98" s="2" t="s">
        <v>194</v>
      </c>
      <c r="C98" s="2" t="s">
        <v>130</v>
      </c>
      <c r="D98" s="3">
        <v>300110907004</v>
      </c>
      <c r="E98" s="2">
        <v>1</v>
      </c>
      <c r="F98" s="2" t="s">
        <v>111</v>
      </c>
      <c r="G98" s="2">
        <v>1</v>
      </c>
      <c r="H98" s="2">
        <v>26</v>
      </c>
      <c r="I98" s="2">
        <f>G98+H98</f>
        <v>27</v>
      </c>
      <c r="J98" s="2">
        <f>I98/E98</f>
        <v>27</v>
      </c>
    </row>
    <row r="99" spans="1:10" ht="36">
      <c r="A99" s="2" t="s">
        <v>122</v>
      </c>
      <c r="B99" s="2" t="s">
        <v>140</v>
      </c>
      <c r="C99" s="2" t="s">
        <v>59</v>
      </c>
      <c r="D99" s="3">
        <v>300110201013</v>
      </c>
      <c r="E99" s="2">
        <v>2</v>
      </c>
      <c r="F99" s="2" t="s">
        <v>141</v>
      </c>
      <c r="G99" s="2">
        <v>0</v>
      </c>
      <c r="H99" s="2">
        <v>52</v>
      </c>
      <c r="I99" s="2">
        <f>G99+H99</f>
        <v>52</v>
      </c>
      <c r="J99" s="2">
        <f>I99/E99</f>
        <v>26</v>
      </c>
    </row>
    <row r="100" spans="1:10" ht="36">
      <c r="A100" s="2" t="s">
        <v>122</v>
      </c>
      <c r="B100" s="2" t="s">
        <v>199</v>
      </c>
      <c r="C100" s="2" t="s">
        <v>130</v>
      </c>
      <c r="D100" s="3">
        <v>300110904004</v>
      </c>
      <c r="E100" s="2">
        <v>1</v>
      </c>
      <c r="F100" s="2" t="s">
        <v>107</v>
      </c>
      <c r="G100" s="2">
        <v>0</v>
      </c>
      <c r="H100" s="2">
        <v>23</v>
      </c>
      <c r="I100" s="2">
        <f>G100+H100</f>
        <v>23</v>
      </c>
      <c r="J100" s="2">
        <f>I100/E100</f>
        <v>23</v>
      </c>
    </row>
    <row r="101" spans="1:10" ht="36">
      <c r="A101" s="2" t="s">
        <v>122</v>
      </c>
      <c r="B101" s="2" t="s">
        <v>147</v>
      </c>
      <c r="C101" s="2" t="s">
        <v>58</v>
      </c>
      <c r="D101" s="3">
        <v>300110301008</v>
      </c>
      <c r="E101" s="2">
        <v>4</v>
      </c>
      <c r="F101" s="2" t="s">
        <v>36</v>
      </c>
      <c r="G101" s="2">
        <v>0</v>
      </c>
      <c r="H101" s="2">
        <v>91</v>
      </c>
      <c r="I101" s="2">
        <f>G101+H101</f>
        <v>91</v>
      </c>
      <c r="J101" s="2">
        <f>I101/E101</f>
        <v>22.75</v>
      </c>
    </row>
    <row r="102" spans="1:10" ht="48">
      <c r="A102" s="2" t="s">
        <v>122</v>
      </c>
      <c r="B102" s="2" t="s">
        <v>158</v>
      </c>
      <c r="C102" s="2" t="s">
        <v>130</v>
      </c>
      <c r="D102" s="3">
        <v>300110304004</v>
      </c>
      <c r="E102" s="2">
        <v>3</v>
      </c>
      <c r="F102" s="2" t="s">
        <v>36</v>
      </c>
      <c r="G102" s="2">
        <v>0</v>
      </c>
      <c r="H102" s="2">
        <v>63</v>
      </c>
      <c r="I102" s="2">
        <f>G102+H102</f>
        <v>63</v>
      </c>
      <c r="J102" s="2">
        <f>I102/E102</f>
        <v>21</v>
      </c>
    </row>
    <row r="103" spans="1:10" ht="36">
      <c r="A103" s="2" t="s">
        <v>122</v>
      </c>
      <c r="B103" s="2" t="s">
        <v>134</v>
      </c>
      <c r="C103" s="2" t="s">
        <v>50</v>
      </c>
      <c r="D103" s="3">
        <v>300110102006</v>
      </c>
      <c r="E103" s="2">
        <v>2</v>
      </c>
      <c r="F103" s="2" t="s">
        <v>135</v>
      </c>
      <c r="G103" s="2">
        <v>1</v>
      </c>
      <c r="H103" s="2">
        <v>39</v>
      </c>
      <c r="I103" s="2">
        <f>G103+H103</f>
        <v>40</v>
      </c>
      <c r="J103" s="2">
        <f>I103/E103</f>
        <v>20</v>
      </c>
    </row>
    <row r="104" spans="1:10" ht="48">
      <c r="A104" s="2" t="s">
        <v>122</v>
      </c>
      <c r="B104" s="2" t="s">
        <v>142</v>
      </c>
      <c r="C104" s="2" t="s">
        <v>50</v>
      </c>
      <c r="D104" s="3">
        <v>300110103004</v>
      </c>
      <c r="E104" s="2">
        <v>2</v>
      </c>
      <c r="F104" s="2" t="s">
        <v>11</v>
      </c>
      <c r="G104" s="2">
        <v>1</v>
      </c>
      <c r="H104" s="2">
        <v>39</v>
      </c>
      <c r="I104" s="2">
        <f>G104+H104</f>
        <v>40</v>
      </c>
      <c r="J104" s="2">
        <f>I104/E104</f>
        <v>20</v>
      </c>
    </row>
    <row r="105" spans="1:10" ht="36">
      <c r="A105" s="2" t="s">
        <v>122</v>
      </c>
      <c r="B105" s="2" t="s">
        <v>143</v>
      </c>
      <c r="C105" s="2" t="s">
        <v>130</v>
      </c>
      <c r="D105" s="3">
        <v>300110303003</v>
      </c>
      <c r="E105" s="2">
        <v>3</v>
      </c>
      <c r="F105" s="2" t="s">
        <v>144</v>
      </c>
      <c r="G105" s="2">
        <v>1</v>
      </c>
      <c r="H105" s="2">
        <v>56</v>
      </c>
      <c r="I105" s="2">
        <f>G105+H105</f>
        <v>57</v>
      </c>
      <c r="J105" s="2">
        <f>I105/E105</f>
        <v>19</v>
      </c>
    </row>
    <row r="106" spans="1:10" ht="36">
      <c r="A106" s="2" t="s">
        <v>122</v>
      </c>
      <c r="B106" s="2" t="s">
        <v>159</v>
      </c>
      <c r="C106" s="2" t="s">
        <v>58</v>
      </c>
      <c r="D106" s="3">
        <v>300110501027</v>
      </c>
      <c r="E106" s="2">
        <v>2</v>
      </c>
      <c r="F106" s="2" t="s">
        <v>161</v>
      </c>
      <c r="G106" s="2">
        <v>3</v>
      </c>
      <c r="H106" s="2">
        <v>35</v>
      </c>
      <c r="I106" s="2">
        <f>G106+H106</f>
        <v>38</v>
      </c>
      <c r="J106" s="2">
        <f>I106/E106</f>
        <v>19</v>
      </c>
    </row>
    <row r="107" spans="1:10" ht="36">
      <c r="A107" s="2" t="s">
        <v>122</v>
      </c>
      <c r="B107" s="2" t="s">
        <v>134</v>
      </c>
      <c r="C107" s="2" t="s">
        <v>60</v>
      </c>
      <c r="D107" s="3">
        <v>300110102009</v>
      </c>
      <c r="E107" s="2">
        <v>1</v>
      </c>
      <c r="F107" s="2" t="s">
        <v>135</v>
      </c>
      <c r="G107" s="2">
        <v>2</v>
      </c>
      <c r="H107" s="2">
        <v>16</v>
      </c>
      <c r="I107" s="2">
        <f>G107+H107</f>
        <v>18</v>
      </c>
      <c r="J107" s="2">
        <f>I107/E107</f>
        <v>18</v>
      </c>
    </row>
    <row r="108" spans="1:10" ht="36">
      <c r="A108" s="2" t="s">
        <v>122</v>
      </c>
      <c r="B108" s="2" t="s">
        <v>162</v>
      </c>
      <c r="C108" s="2" t="s">
        <v>50</v>
      </c>
      <c r="D108" s="3">
        <v>300110406007</v>
      </c>
      <c r="E108" s="2">
        <v>1</v>
      </c>
      <c r="F108" s="2" t="s">
        <v>163</v>
      </c>
      <c r="G108" s="2">
        <v>5</v>
      </c>
      <c r="H108" s="2">
        <v>13</v>
      </c>
      <c r="I108" s="2">
        <f>G108+H108</f>
        <v>18</v>
      </c>
      <c r="J108" s="2">
        <f>I108/E108</f>
        <v>18</v>
      </c>
    </row>
    <row r="109" spans="1:10" ht="36">
      <c r="A109" s="2" t="s">
        <v>122</v>
      </c>
      <c r="B109" s="2" t="s">
        <v>147</v>
      </c>
      <c r="C109" s="2" t="s">
        <v>48</v>
      </c>
      <c r="D109" s="3">
        <v>300110301007</v>
      </c>
      <c r="E109" s="2">
        <v>2</v>
      </c>
      <c r="F109" s="2" t="s">
        <v>36</v>
      </c>
      <c r="G109" s="2">
        <v>0</v>
      </c>
      <c r="H109" s="2">
        <v>34</v>
      </c>
      <c r="I109" s="2">
        <f>G109+H109</f>
        <v>34</v>
      </c>
      <c r="J109" s="2">
        <f>I109/E109</f>
        <v>17</v>
      </c>
    </row>
    <row r="110" spans="1:10" ht="36">
      <c r="A110" s="2" t="s">
        <v>122</v>
      </c>
      <c r="B110" s="2" t="s">
        <v>159</v>
      </c>
      <c r="C110" s="2" t="s">
        <v>60</v>
      </c>
      <c r="D110" s="3">
        <v>300110501028</v>
      </c>
      <c r="E110" s="2">
        <v>2</v>
      </c>
      <c r="F110" s="2" t="s">
        <v>19</v>
      </c>
      <c r="G110" s="2">
        <v>6</v>
      </c>
      <c r="H110" s="2">
        <v>27</v>
      </c>
      <c r="I110" s="2">
        <f>G110+H110</f>
        <v>33</v>
      </c>
      <c r="J110" s="2">
        <f>I110/E110</f>
        <v>16.5</v>
      </c>
    </row>
    <row r="111" spans="1:10" ht="48">
      <c r="A111" s="2" t="s">
        <v>122</v>
      </c>
      <c r="B111" s="2" t="s">
        <v>142</v>
      </c>
      <c r="C111" s="2" t="s">
        <v>60</v>
      </c>
      <c r="D111" s="3">
        <v>300110103007</v>
      </c>
      <c r="E111" s="2">
        <v>2</v>
      </c>
      <c r="F111" s="2" t="s">
        <v>11</v>
      </c>
      <c r="G111" s="2">
        <v>1</v>
      </c>
      <c r="H111" s="2">
        <v>31</v>
      </c>
      <c r="I111" s="2">
        <f>G111+H111</f>
        <v>32</v>
      </c>
      <c r="J111" s="2">
        <f>I111/E111</f>
        <v>16</v>
      </c>
    </row>
    <row r="112" spans="1:10" ht="36">
      <c r="A112" s="2" t="s">
        <v>122</v>
      </c>
      <c r="B112" s="2" t="s">
        <v>164</v>
      </c>
      <c r="C112" s="2" t="s">
        <v>61</v>
      </c>
      <c r="D112" s="3">
        <v>300110601011</v>
      </c>
      <c r="E112" s="2">
        <v>1</v>
      </c>
      <c r="F112" s="2" t="s">
        <v>166</v>
      </c>
      <c r="G112" s="2">
        <v>0</v>
      </c>
      <c r="H112" s="2">
        <v>16</v>
      </c>
      <c r="I112" s="2">
        <f>G112+H112</f>
        <v>16</v>
      </c>
      <c r="J112" s="2">
        <f>I112/E112</f>
        <v>16</v>
      </c>
    </row>
    <row r="113" spans="1:10" ht="36">
      <c r="A113" s="2" t="s">
        <v>122</v>
      </c>
      <c r="B113" s="2" t="s">
        <v>187</v>
      </c>
      <c r="C113" s="2" t="s">
        <v>48</v>
      </c>
      <c r="D113" s="3">
        <v>300110801009</v>
      </c>
      <c r="E113" s="2">
        <v>1</v>
      </c>
      <c r="F113" s="2" t="s">
        <v>33</v>
      </c>
      <c r="G113" s="2">
        <v>0</v>
      </c>
      <c r="H113" s="2">
        <v>16</v>
      </c>
      <c r="I113" s="2">
        <f>G113+H113</f>
        <v>16</v>
      </c>
      <c r="J113" s="2">
        <f>I113/E113</f>
        <v>16</v>
      </c>
    </row>
    <row r="114" spans="1:10" ht="36">
      <c r="A114" s="2" t="s">
        <v>122</v>
      </c>
      <c r="B114" s="2" t="s">
        <v>127</v>
      </c>
      <c r="C114" s="2" t="s">
        <v>48</v>
      </c>
      <c r="D114" s="3">
        <v>300110003006</v>
      </c>
      <c r="E114" s="2">
        <v>2</v>
      </c>
      <c r="F114" s="2" t="s">
        <v>128</v>
      </c>
      <c r="G114" s="2">
        <v>0</v>
      </c>
      <c r="H114" s="2">
        <v>30</v>
      </c>
      <c r="I114" s="2">
        <f>G114+H114</f>
        <v>30</v>
      </c>
      <c r="J114" s="2">
        <f>I114/E114</f>
        <v>15</v>
      </c>
    </row>
    <row r="115" spans="1:10" ht="36">
      <c r="A115" s="2" t="s">
        <v>122</v>
      </c>
      <c r="B115" s="2" t="s">
        <v>180</v>
      </c>
      <c r="C115" s="2" t="s">
        <v>130</v>
      </c>
      <c r="D115" s="3">
        <v>300110703005</v>
      </c>
      <c r="E115" s="2">
        <v>2</v>
      </c>
      <c r="F115" s="2" t="s">
        <v>181</v>
      </c>
      <c r="G115" s="2">
        <v>0</v>
      </c>
      <c r="H115" s="2">
        <v>30</v>
      </c>
      <c r="I115" s="2">
        <f>G115+H115</f>
        <v>30</v>
      </c>
      <c r="J115" s="2">
        <f>I115/E115</f>
        <v>15</v>
      </c>
    </row>
    <row r="116" spans="1:10" ht="36">
      <c r="A116" s="2" t="s">
        <v>122</v>
      </c>
      <c r="B116" s="2" t="s">
        <v>184</v>
      </c>
      <c r="C116" s="2" t="s">
        <v>130</v>
      </c>
      <c r="D116" s="3">
        <v>300110701005</v>
      </c>
      <c r="E116" s="2">
        <v>2</v>
      </c>
      <c r="F116" s="2" t="s">
        <v>185</v>
      </c>
      <c r="G116" s="2">
        <v>1</v>
      </c>
      <c r="H116" s="2">
        <v>29</v>
      </c>
      <c r="I116" s="2">
        <f>G116+H116</f>
        <v>30</v>
      </c>
      <c r="J116" s="2">
        <f>I116/E116</f>
        <v>15</v>
      </c>
    </row>
    <row r="117" spans="1:10" ht="36">
      <c r="A117" s="2" t="s">
        <v>122</v>
      </c>
      <c r="B117" s="2" t="s">
        <v>140</v>
      </c>
      <c r="C117" s="2" t="s">
        <v>58</v>
      </c>
      <c r="D117" s="3">
        <v>300110201011</v>
      </c>
      <c r="E117" s="2">
        <v>3</v>
      </c>
      <c r="F117" s="2" t="s">
        <v>141</v>
      </c>
      <c r="G117" s="2">
        <v>0</v>
      </c>
      <c r="H117" s="2">
        <v>44</v>
      </c>
      <c r="I117" s="2">
        <f>G117+H117</f>
        <v>44</v>
      </c>
      <c r="J117" s="2">
        <f>I117/E117</f>
        <v>14.666666666666666</v>
      </c>
    </row>
    <row r="118" spans="1:10" ht="36">
      <c r="A118" s="2" t="s">
        <v>122</v>
      </c>
      <c r="B118" s="2" t="s">
        <v>164</v>
      </c>
      <c r="C118" s="2" t="s">
        <v>60</v>
      </c>
      <c r="D118" s="3">
        <v>300110601009</v>
      </c>
      <c r="E118" s="2">
        <v>3</v>
      </c>
      <c r="F118" s="2" t="s">
        <v>165</v>
      </c>
      <c r="G118" s="2">
        <v>3</v>
      </c>
      <c r="H118" s="2">
        <v>41</v>
      </c>
      <c r="I118" s="2">
        <f>G118+H118</f>
        <v>44</v>
      </c>
      <c r="J118" s="2">
        <f>I118/E118</f>
        <v>14.666666666666666</v>
      </c>
    </row>
    <row r="119" spans="1:10" ht="36">
      <c r="A119" s="2" t="s">
        <v>122</v>
      </c>
      <c r="B119" s="2" t="s">
        <v>140</v>
      </c>
      <c r="C119" s="2" t="s">
        <v>60</v>
      </c>
      <c r="D119" s="3">
        <v>300110201012</v>
      </c>
      <c r="E119" s="2">
        <v>3</v>
      </c>
      <c r="F119" s="2" t="s">
        <v>141</v>
      </c>
      <c r="G119" s="2">
        <v>0</v>
      </c>
      <c r="H119" s="2">
        <v>43</v>
      </c>
      <c r="I119" s="2">
        <f>G119+H119</f>
        <v>43</v>
      </c>
      <c r="J119" s="2">
        <f>I119/E119</f>
        <v>14.333333333333334</v>
      </c>
    </row>
    <row r="120" spans="1:10" ht="36">
      <c r="A120" s="2" t="s">
        <v>122</v>
      </c>
      <c r="B120" s="2" t="s">
        <v>136</v>
      </c>
      <c r="C120" s="2" t="s">
        <v>50</v>
      </c>
      <c r="D120" s="3">
        <v>300110101006</v>
      </c>
      <c r="E120" s="2">
        <v>2</v>
      </c>
      <c r="F120" s="2" t="s">
        <v>137</v>
      </c>
      <c r="G120" s="2">
        <v>3</v>
      </c>
      <c r="H120" s="2">
        <v>25</v>
      </c>
      <c r="I120" s="2">
        <f>G120+H120</f>
        <v>28</v>
      </c>
      <c r="J120" s="2">
        <f>I120/E120</f>
        <v>14</v>
      </c>
    </row>
    <row r="121" spans="1:10" ht="36">
      <c r="A121" s="2" t="s">
        <v>122</v>
      </c>
      <c r="B121" s="2" t="s">
        <v>197</v>
      </c>
      <c r="C121" s="2" t="s">
        <v>130</v>
      </c>
      <c r="D121" s="3">
        <v>300110905004</v>
      </c>
      <c r="E121" s="2">
        <v>1</v>
      </c>
      <c r="F121" s="2" t="s">
        <v>198</v>
      </c>
      <c r="G121" s="2">
        <v>1</v>
      </c>
      <c r="H121" s="2">
        <v>13</v>
      </c>
      <c r="I121" s="2">
        <f>G121+H121</f>
        <v>14</v>
      </c>
      <c r="J121" s="2">
        <f>I121/E121</f>
        <v>14</v>
      </c>
    </row>
    <row r="122" spans="1:10" ht="48">
      <c r="A122" s="2" t="s">
        <v>122</v>
      </c>
      <c r="B122" s="2" t="s">
        <v>156</v>
      </c>
      <c r="C122" s="2" t="s">
        <v>130</v>
      </c>
      <c r="D122" s="3">
        <v>300110305002</v>
      </c>
      <c r="E122" s="2">
        <v>3</v>
      </c>
      <c r="F122" s="2" t="s">
        <v>157</v>
      </c>
      <c r="G122" s="2">
        <v>0</v>
      </c>
      <c r="H122" s="2">
        <v>41</v>
      </c>
      <c r="I122" s="2">
        <f>G122+H122</f>
        <v>41</v>
      </c>
      <c r="J122" s="2">
        <f>I122/E122</f>
        <v>13.666666666666666</v>
      </c>
    </row>
    <row r="123" spans="1:10" ht="36">
      <c r="A123" s="2" t="s">
        <v>122</v>
      </c>
      <c r="B123" s="2" t="s">
        <v>140</v>
      </c>
      <c r="C123" s="2" t="s">
        <v>48</v>
      </c>
      <c r="D123" s="3">
        <v>300110201010</v>
      </c>
      <c r="E123" s="2">
        <v>3</v>
      </c>
      <c r="F123" s="2" t="s">
        <v>141</v>
      </c>
      <c r="G123" s="2">
        <v>0</v>
      </c>
      <c r="H123" s="2">
        <v>38</v>
      </c>
      <c r="I123" s="2">
        <f>G123+H123</f>
        <v>38</v>
      </c>
      <c r="J123" s="2">
        <f>I123/E123</f>
        <v>12.666666666666666</v>
      </c>
    </row>
    <row r="124" spans="1:10" ht="36">
      <c r="A124" s="2" t="s">
        <v>122</v>
      </c>
      <c r="B124" s="2" t="s">
        <v>186</v>
      </c>
      <c r="C124" s="2" t="s">
        <v>48</v>
      </c>
      <c r="D124" s="3">
        <v>300110901005</v>
      </c>
      <c r="E124" s="2">
        <v>2</v>
      </c>
      <c r="F124" s="2" t="s">
        <v>111</v>
      </c>
      <c r="G124" s="2">
        <v>3</v>
      </c>
      <c r="H124" s="2">
        <v>22</v>
      </c>
      <c r="I124" s="2">
        <f>G124+H124</f>
        <v>25</v>
      </c>
      <c r="J124" s="2">
        <f>I124/E124</f>
        <v>12.5</v>
      </c>
    </row>
    <row r="125" spans="1:10" ht="36">
      <c r="A125" s="2" t="s">
        <v>122</v>
      </c>
      <c r="B125" s="2" t="s">
        <v>150</v>
      </c>
      <c r="C125" s="2" t="s">
        <v>50</v>
      </c>
      <c r="D125" s="3">
        <v>300110404004</v>
      </c>
      <c r="E125" s="2">
        <v>1</v>
      </c>
      <c r="F125" s="2" t="s">
        <v>101</v>
      </c>
      <c r="G125" s="2">
        <v>5</v>
      </c>
      <c r="H125" s="2">
        <v>7</v>
      </c>
      <c r="I125" s="2">
        <f>G125+H125</f>
        <v>12</v>
      </c>
      <c r="J125" s="2">
        <f>I125/E125</f>
        <v>12</v>
      </c>
    </row>
    <row r="126" spans="1:10" ht="36">
      <c r="A126" s="2" t="s">
        <v>122</v>
      </c>
      <c r="B126" s="2" t="s">
        <v>159</v>
      </c>
      <c r="C126" s="2" t="s">
        <v>59</v>
      </c>
      <c r="D126" s="3">
        <v>300110501029</v>
      </c>
      <c r="E126" s="2">
        <v>2</v>
      </c>
      <c r="F126" s="2" t="s">
        <v>19</v>
      </c>
      <c r="G126" s="2">
        <v>4</v>
      </c>
      <c r="H126" s="2">
        <v>19</v>
      </c>
      <c r="I126" s="2">
        <f>G126+H126</f>
        <v>23</v>
      </c>
      <c r="J126" s="2">
        <f>I126/E126</f>
        <v>11.5</v>
      </c>
    </row>
    <row r="127" spans="1:10" ht="36">
      <c r="A127" s="2" t="s">
        <v>122</v>
      </c>
      <c r="B127" s="2" t="s">
        <v>195</v>
      </c>
      <c r="C127" s="2" t="s">
        <v>130</v>
      </c>
      <c r="D127" s="3">
        <v>300110906004</v>
      </c>
      <c r="E127" s="2">
        <v>1</v>
      </c>
      <c r="F127" s="2" t="s">
        <v>196</v>
      </c>
      <c r="G127" s="2">
        <v>2</v>
      </c>
      <c r="H127" s="2">
        <v>9</v>
      </c>
      <c r="I127" s="2">
        <f>G127+H127</f>
        <v>11</v>
      </c>
      <c r="J127" s="2">
        <f>I127/E127</f>
        <v>11</v>
      </c>
    </row>
    <row r="128" spans="1:10" ht="48">
      <c r="A128" s="2" t="s">
        <v>122</v>
      </c>
      <c r="B128" s="2" t="s">
        <v>142</v>
      </c>
      <c r="C128" s="2" t="s">
        <v>58</v>
      </c>
      <c r="D128" s="3">
        <v>300110103006</v>
      </c>
      <c r="E128" s="2">
        <v>2</v>
      </c>
      <c r="F128" s="2" t="s">
        <v>11</v>
      </c>
      <c r="G128" s="2">
        <v>1</v>
      </c>
      <c r="H128" s="2">
        <v>20</v>
      </c>
      <c r="I128" s="2">
        <f>G128+H128</f>
        <v>21</v>
      </c>
      <c r="J128" s="2">
        <f>I128/E128</f>
        <v>10.5</v>
      </c>
    </row>
    <row r="129" spans="1:10" ht="36">
      <c r="A129" s="2" t="s">
        <v>122</v>
      </c>
      <c r="B129" s="2" t="s">
        <v>147</v>
      </c>
      <c r="C129" s="2" t="s">
        <v>60</v>
      </c>
      <c r="D129" s="3">
        <v>300110301009</v>
      </c>
      <c r="E129" s="2">
        <v>4</v>
      </c>
      <c r="F129" s="2" t="s">
        <v>36</v>
      </c>
      <c r="G129" s="2">
        <v>0</v>
      </c>
      <c r="H129" s="2">
        <v>41</v>
      </c>
      <c r="I129" s="2">
        <f>G129+H129</f>
        <v>41</v>
      </c>
      <c r="J129" s="2">
        <f>I129/E129</f>
        <v>10.25</v>
      </c>
    </row>
    <row r="130" spans="1:10" ht="36">
      <c r="A130" s="2" t="s">
        <v>122</v>
      </c>
      <c r="B130" s="2" t="s">
        <v>123</v>
      </c>
      <c r="C130" s="2" t="s">
        <v>50</v>
      </c>
      <c r="D130" s="3">
        <v>300110005002</v>
      </c>
      <c r="E130" s="2">
        <v>2</v>
      </c>
      <c r="F130" s="2" t="s">
        <v>124</v>
      </c>
      <c r="G130" s="2">
        <v>0</v>
      </c>
      <c r="H130" s="2">
        <v>20</v>
      </c>
      <c r="I130" s="2">
        <f>G130+H130</f>
        <v>20</v>
      </c>
      <c r="J130" s="2">
        <f>I130/E130</f>
        <v>10</v>
      </c>
    </row>
    <row r="131" spans="1:10" ht="36">
      <c r="A131" s="2" t="s">
        <v>122</v>
      </c>
      <c r="B131" s="2" t="s">
        <v>134</v>
      </c>
      <c r="C131" s="2" t="s">
        <v>48</v>
      </c>
      <c r="D131" s="3">
        <v>300110102007</v>
      </c>
      <c r="E131" s="2">
        <v>2</v>
      </c>
      <c r="F131" s="2" t="s">
        <v>135</v>
      </c>
      <c r="G131" s="2">
        <v>1</v>
      </c>
      <c r="H131" s="2">
        <v>19</v>
      </c>
      <c r="I131" s="2">
        <f>G131+H131</f>
        <v>20</v>
      </c>
      <c r="J131" s="2">
        <f>I131/E131</f>
        <v>10</v>
      </c>
    </row>
    <row r="132" spans="1:10" ht="36">
      <c r="A132" s="2" t="s">
        <v>122</v>
      </c>
      <c r="B132" s="2" t="s">
        <v>145</v>
      </c>
      <c r="C132" s="2" t="s">
        <v>130</v>
      </c>
      <c r="D132" s="3">
        <v>300110302007</v>
      </c>
      <c r="E132" s="2">
        <v>3</v>
      </c>
      <c r="F132" s="2" t="s">
        <v>146</v>
      </c>
      <c r="G132" s="2">
        <v>0</v>
      </c>
      <c r="H132" s="2">
        <v>27</v>
      </c>
      <c r="I132" s="2">
        <f>G132+H132</f>
        <v>27</v>
      </c>
      <c r="J132" s="2">
        <f>I132/E132</f>
        <v>9</v>
      </c>
    </row>
    <row r="133" spans="1:10" ht="36">
      <c r="A133" s="2" t="s">
        <v>122</v>
      </c>
      <c r="B133" s="2" t="s">
        <v>147</v>
      </c>
      <c r="C133" s="2" t="s">
        <v>50</v>
      </c>
      <c r="D133" s="3">
        <v>300110301006</v>
      </c>
      <c r="E133" s="2">
        <v>3</v>
      </c>
      <c r="F133" s="2" t="s">
        <v>36</v>
      </c>
      <c r="G133" s="2">
        <v>0</v>
      </c>
      <c r="H133" s="2">
        <v>26</v>
      </c>
      <c r="I133" s="2">
        <f>G133+H133</f>
        <v>26</v>
      </c>
      <c r="J133" s="2">
        <f>I133/E133</f>
        <v>8.666666666666666</v>
      </c>
    </row>
    <row r="134" spans="1:10" ht="36">
      <c r="A134" s="2" t="s">
        <v>122</v>
      </c>
      <c r="B134" s="2" t="s">
        <v>164</v>
      </c>
      <c r="C134" s="2" t="s">
        <v>59</v>
      </c>
      <c r="D134" s="3">
        <v>300110601010</v>
      </c>
      <c r="E134" s="2">
        <v>3</v>
      </c>
      <c r="F134" s="2" t="s">
        <v>165</v>
      </c>
      <c r="G134" s="2">
        <v>2</v>
      </c>
      <c r="H134" s="2">
        <v>23</v>
      </c>
      <c r="I134" s="2">
        <f>G134+H134</f>
        <v>25</v>
      </c>
      <c r="J134" s="2">
        <f>I134/E134</f>
        <v>8.333333333333334</v>
      </c>
    </row>
    <row r="135" spans="1:10" ht="36">
      <c r="A135" s="2" t="s">
        <v>122</v>
      </c>
      <c r="B135" s="2" t="s">
        <v>159</v>
      </c>
      <c r="C135" s="2" t="s">
        <v>160</v>
      </c>
      <c r="D135" s="3">
        <v>300110501032</v>
      </c>
      <c r="E135" s="2">
        <v>2</v>
      </c>
      <c r="F135" s="2" t="s">
        <v>19</v>
      </c>
      <c r="G135" s="2">
        <v>0</v>
      </c>
      <c r="H135" s="2">
        <v>14</v>
      </c>
      <c r="I135" s="2">
        <f>G135+H135</f>
        <v>14</v>
      </c>
      <c r="J135" s="2">
        <f>I135/E135</f>
        <v>7</v>
      </c>
    </row>
    <row r="136" spans="1:10" ht="36">
      <c r="A136" s="2" t="s">
        <v>122</v>
      </c>
      <c r="B136" s="2" t="s">
        <v>188</v>
      </c>
      <c r="C136" s="2" t="s">
        <v>48</v>
      </c>
      <c r="D136" s="3">
        <v>300110709006</v>
      </c>
      <c r="E136" s="2">
        <v>2</v>
      </c>
      <c r="F136" s="2" t="s">
        <v>189</v>
      </c>
      <c r="G136" s="2">
        <v>0</v>
      </c>
      <c r="H136" s="2">
        <v>14</v>
      </c>
      <c r="I136" s="2">
        <f>G136+H136</f>
        <v>14</v>
      </c>
      <c r="J136" s="2">
        <f>I136/E136</f>
        <v>7</v>
      </c>
    </row>
    <row r="137" spans="1:10" ht="36">
      <c r="A137" s="2" t="s">
        <v>122</v>
      </c>
      <c r="B137" s="2" t="s">
        <v>151</v>
      </c>
      <c r="C137" s="2" t="s">
        <v>130</v>
      </c>
      <c r="D137" s="3">
        <v>300110403004</v>
      </c>
      <c r="E137" s="2">
        <v>1</v>
      </c>
      <c r="F137" s="2" t="s">
        <v>152</v>
      </c>
      <c r="G137" s="2">
        <v>0</v>
      </c>
      <c r="H137" s="2">
        <v>7</v>
      </c>
      <c r="I137" s="2">
        <f>G137+H137</f>
        <v>7</v>
      </c>
      <c r="J137" s="2">
        <f>I137/E137</f>
        <v>7</v>
      </c>
    </row>
    <row r="138" spans="1:10" ht="36">
      <c r="A138" s="2" t="s">
        <v>122</v>
      </c>
      <c r="B138" s="2" t="s">
        <v>125</v>
      </c>
      <c r="C138" s="2" t="s">
        <v>50</v>
      </c>
      <c r="D138" s="3">
        <v>300110004003</v>
      </c>
      <c r="E138" s="2">
        <v>2</v>
      </c>
      <c r="F138" s="2" t="s">
        <v>126</v>
      </c>
      <c r="G138" s="2">
        <v>0</v>
      </c>
      <c r="H138" s="2">
        <v>13</v>
      </c>
      <c r="I138" s="2">
        <f>G138+H138</f>
        <v>13</v>
      </c>
      <c r="J138" s="2">
        <f>I138/E138</f>
        <v>6.5</v>
      </c>
    </row>
    <row r="139" spans="1:10" ht="48">
      <c r="A139" s="2" t="s">
        <v>122</v>
      </c>
      <c r="B139" s="2" t="s">
        <v>142</v>
      </c>
      <c r="C139" s="2" t="s">
        <v>48</v>
      </c>
      <c r="D139" s="3">
        <v>300110103005</v>
      </c>
      <c r="E139" s="2">
        <v>2</v>
      </c>
      <c r="F139" s="2" t="s">
        <v>11</v>
      </c>
      <c r="G139" s="2">
        <v>0</v>
      </c>
      <c r="H139" s="2">
        <v>13</v>
      </c>
      <c r="I139" s="2">
        <f>G139+H139</f>
        <v>13</v>
      </c>
      <c r="J139" s="2">
        <f>I139/E139</f>
        <v>6.5</v>
      </c>
    </row>
    <row r="140" spans="1:10" ht="36">
      <c r="A140" s="2" t="s">
        <v>122</v>
      </c>
      <c r="B140" s="2" t="s">
        <v>167</v>
      </c>
      <c r="C140" s="2" t="s">
        <v>130</v>
      </c>
      <c r="D140" s="3">
        <v>300110502004</v>
      </c>
      <c r="E140" s="2">
        <v>2</v>
      </c>
      <c r="F140" s="2" t="s">
        <v>168</v>
      </c>
      <c r="G140" s="2">
        <v>2</v>
      </c>
      <c r="H140" s="2">
        <v>11</v>
      </c>
      <c r="I140" s="2">
        <f>G140+H140</f>
        <v>13</v>
      </c>
      <c r="J140" s="2">
        <f>I140/E140</f>
        <v>6.5</v>
      </c>
    </row>
    <row r="141" spans="1:10" ht="36">
      <c r="A141" s="2" t="s">
        <v>122</v>
      </c>
      <c r="B141" s="2" t="s">
        <v>136</v>
      </c>
      <c r="C141" s="2" t="s">
        <v>48</v>
      </c>
      <c r="D141" s="3">
        <v>300110101007</v>
      </c>
      <c r="E141" s="2">
        <v>2</v>
      </c>
      <c r="F141" s="2" t="s">
        <v>137</v>
      </c>
      <c r="G141" s="2">
        <v>0</v>
      </c>
      <c r="H141" s="2">
        <v>12</v>
      </c>
      <c r="I141" s="2">
        <f>G141+H141</f>
        <v>12</v>
      </c>
      <c r="J141" s="2">
        <f>I141/E141</f>
        <v>6</v>
      </c>
    </row>
    <row r="142" spans="1:10" ht="36">
      <c r="A142" s="2" t="s">
        <v>122</v>
      </c>
      <c r="B142" s="2" t="s">
        <v>138</v>
      </c>
      <c r="C142" s="2" t="s">
        <v>50</v>
      </c>
      <c r="D142" s="3">
        <v>300110006002</v>
      </c>
      <c r="E142" s="2">
        <v>2</v>
      </c>
      <c r="F142" s="2" t="s">
        <v>139</v>
      </c>
      <c r="G142" s="2">
        <v>0</v>
      </c>
      <c r="H142" s="2">
        <v>12</v>
      </c>
      <c r="I142" s="2">
        <f>G142+H142</f>
        <v>12</v>
      </c>
      <c r="J142" s="2">
        <f>I142/E142</f>
        <v>6</v>
      </c>
    </row>
    <row r="143" spans="1:10" ht="36">
      <c r="A143" s="2" t="s">
        <v>122</v>
      </c>
      <c r="B143" s="2" t="s">
        <v>153</v>
      </c>
      <c r="C143" s="2" t="s">
        <v>130</v>
      </c>
      <c r="D143" s="3">
        <v>300110402004</v>
      </c>
      <c r="E143" s="2">
        <v>1</v>
      </c>
      <c r="F143" s="2" t="s">
        <v>154</v>
      </c>
      <c r="G143" s="2">
        <v>0</v>
      </c>
      <c r="H143" s="2">
        <v>6</v>
      </c>
      <c r="I143" s="2">
        <f>G143+H143</f>
        <v>6</v>
      </c>
      <c r="J143" s="2">
        <f>I143/E143</f>
        <v>6</v>
      </c>
    </row>
    <row r="144" spans="1:10" ht="36">
      <c r="A144" s="2" t="s">
        <v>122</v>
      </c>
      <c r="B144" s="2" t="s">
        <v>140</v>
      </c>
      <c r="C144" s="2" t="s">
        <v>148</v>
      </c>
      <c r="D144" s="3">
        <v>300110201015</v>
      </c>
      <c r="E144" s="2">
        <v>3</v>
      </c>
      <c r="F144" s="2" t="s">
        <v>141</v>
      </c>
      <c r="G144" s="2">
        <v>0</v>
      </c>
      <c r="H144" s="2">
        <v>17</v>
      </c>
      <c r="I144" s="2">
        <f>G144+H144</f>
        <v>17</v>
      </c>
      <c r="J144" s="2">
        <f>I144/E144</f>
        <v>5.666666666666667</v>
      </c>
    </row>
    <row r="145" spans="1:10" ht="36">
      <c r="A145" s="2" t="s">
        <v>122</v>
      </c>
      <c r="B145" s="2" t="s">
        <v>123</v>
      </c>
      <c r="C145" s="2" t="s">
        <v>48</v>
      </c>
      <c r="D145" s="3">
        <v>300110005003</v>
      </c>
      <c r="E145" s="2">
        <v>2</v>
      </c>
      <c r="F145" s="2" t="s">
        <v>124</v>
      </c>
      <c r="G145" s="2">
        <v>0</v>
      </c>
      <c r="H145" s="2">
        <v>10</v>
      </c>
      <c r="I145" s="2">
        <f>G145+H145</f>
        <v>10</v>
      </c>
      <c r="J145" s="2">
        <f>I145/E145</f>
        <v>5</v>
      </c>
    </row>
    <row r="146" spans="1:10" ht="36">
      <c r="A146" s="2" t="s">
        <v>122</v>
      </c>
      <c r="B146" s="2" t="s">
        <v>125</v>
      </c>
      <c r="C146" s="2" t="s">
        <v>48</v>
      </c>
      <c r="D146" s="3">
        <v>300110004004</v>
      </c>
      <c r="E146" s="2">
        <v>2</v>
      </c>
      <c r="F146" s="2" t="s">
        <v>126</v>
      </c>
      <c r="G146" s="2">
        <v>0</v>
      </c>
      <c r="H146" s="2">
        <v>10</v>
      </c>
      <c r="I146" s="2">
        <f>G146+H146</f>
        <v>10</v>
      </c>
      <c r="J146" s="2">
        <f>I146/E146</f>
        <v>5</v>
      </c>
    </row>
    <row r="147" spans="1:10" ht="36">
      <c r="A147" s="2" t="s">
        <v>122</v>
      </c>
      <c r="B147" s="2" t="s">
        <v>123</v>
      </c>
      <c r="C147" s="2" t="s">
        <v>58</v>
      </c>
      <c r="D147" s="3">
        <v>300110005004</v>
      </c>
      <c r="E147" s="2">
        <v>1</v>
      </c>
      <c r="F147" s="2" t="s">
        <v>124</v>
      </c>
      <c r="G147" s="2">
        <v>0</v>
      </c>
      <c r="H147" s="2">
        <v>5</v>
      </c>
      <c r="I147" s="2">
        <f>G147+H147</f>
        <v>5</v>
      </c>
      <c r="J147" s="2">
        <f>I147/E147</f>
        <v>5</v>
      </c>
    </row>
    <row r="148" spans="1:10" ht="36">
      <c r="A148" s="2" t="s">
        <v>122</v>
      </c>
      <c r="B148" s="2" t="s">
        <v>162</v>
      </c>
      <c r="C148" s="2" t="s">
        <v>48</v>
      </c>
      <c r="D148" s="3">
        <v>300110406008</v>
      </c>
      <c r="E148" s="2">
        <v>1</v>
      </c>
      <c r="F148" s="2" t="s">
        <v>163</v>
      </c>
      <c r="G148" s="2">
        <v>2</v>
      </c>
      <c r="H148" s="2">
        <v>3</v>
      </c>
      <c r="I148" s="2">
        <f>G148+H148</f>
        <v>5</v>
      </c>
      <c r="J148" s="2">
        <f>I148/E148</f>
        <v>5</v>
      </c>
    </row>
    <row r="149" spans="1:10" ht="36">
      <c r="A149" s="2" t="s">
        <v>122</v>
      </c>
      <c r="B149" s="2" t="s">
        <v>187</v>
      </c>
      <c r="C149" s="2" t="s">
        <v>58</v>
      </c>
      <c r="D149" s="3">
        <v>300110801010</v>
      </c>
      <c r="E149" s="2">
        <v>1</v>
      </c>
      <c r="F149" s="2" t="s">
        <v>33</v>
      </c>
      <c r="G149" s="2">
        <v>0</v>
      </c>
      <c r="H149" s="2">
        <v>5</v>
      </c>
      <c r="I149" s="2">
        <f>G149+H149</f>
        <v>5</v>
      </c>
      <c r="J149" s="2">
        <f>I149/E149</f>
        <v>5</v>
      </c>
    </row>
    <row r="150" spans="1:10" ht="36">
      <c r="A150" s="2" t="s">
        <v>122</v>
      </c>
      <c r="B150" s="2" t="s">
        <v>159</v>
      </c>
      <c r="C150" s="2" t="s">
        <v>169</v>
      </c>
      <c r="D150" s="3">
        <v>300110501037</v>
      </c>
      <c r="E150" s="2">
        <v>2</v>
      </c>
      <c r="F150" s="2" t="s">
        <v>170</v>
      </c>
      <c r="G150" s="2">
        <v>0</v>
      </c>
      <c r="H150" s="2">
        <v>8</v>
      </c>
      <c r="I150" s="2">
        <f>G150+H150</f>
        <v>8</v>
      </c>
      <c r="J150" s="2">
        <f>I150/E150</f>
        <v>4</v>
      </c>
    </row>
    <row r="151" spans="1:10" ht="36">
      <c r="A151" s="2" t="s">
        <v>122</v>
      </c>
      <c r="B151" s="2" t="s">
        <v>192</v>
      </c>
      <c r="C151" s="2" t="s">
        <v>50</v>
      </c>
      <c r="D151" s="3">
        <v>300110707006</v>
      </c>
      <c r="E151" s="2">
        <v>2</v>
      </c>
      <c r="F151" s="2" t="s">
        <v>193</v>
      </c>
      <c r="G151" s="2">
        <v>0</v>
      </c>
      <c r="H151" s="2">
        <v>8</v>
      </c>
      <c r="I151" s="2">
        <f>G151+H151</f>
        <v>8</v>
      </c>
      <c r="J151" s="2">
        <f>I151/E151</f>
        <v>4</v>
      </c>
    </row>
    <row r="152" spans="1:10" ht="36">
      <c r="A152" s="2" t="s">
        <v>122</v>
      </c>
      <c r="B152" s="2" t="s">
        <v>164</v>
      </c>
      <c r="C152" s="2" t="s">
        <v>58</v>
      </c>
      <c r="D152" s="3">
        <v>300110601008</v>
      </c>
      <c r="E152" s="2">
        <v>1</v>
      </c>
      <c r="F152" s="2" t="s">
        <v>166</v>
      </c>
      <c r="G152" s="2">
        <v>0</v>
      </c>
      <c r="H152" s="2">
        <v>4</v>
      </c>
      <c r="I152" s="2">
        <f>G152+H152</f>
        <v>4</v>
      </c>
      <c r="J152" s="2">
        <f>I152/E152</f>
        <v>4</v>
      </c>
    </row>
    <row r="153" spans="1:10" ht="36">
      <c r="A153" s="2" t="s">
        <v>122</v>
      </c>
      <c r="B153" s="2" t="s">
        <v>202</v>
      </c>
      <c r="C153" s="2" t="s">
        <v>130</v>
      </c>
      <c r="D153" s="3">
        <v>300110902004</v>
      </c>
      <c r="E153" s="2">
        <v>1</v>
      </c>
      <c r="F153" s="2" t="s">
        <v>203</v>
      </c>
      <c r="G153" s="2">
        <v>0</v>
      </c>
      <c r="H153" s="2">
        <v>4</v>
      </c>
      <c r="I153" s="2">
        <f>G153+H153</f>
        <v>4</v>
      </c>
      <c r="J153" s="2">
        <f>I153/E153</f>
        <v>4</v>
      </c>
    </row>
    <row r="154" spans="1:10" ht="36">
      <c r="A154" s="2" t="s">
        <v>122</v>
      </c>
      <c r="B154" s="2" t="s">
        <v>138</v>
      </c>
      <c r="C154" s="2" t="s">
        <v>48</v>
      </c>
      <c r="D154" s="3">
        <v>300110006003</v>
      </c>
      <c r="E154" s="2">
        <v>2</v>
      </c>
      <c r="F154" s="2" t="s">
        <v>139</v>
      </c>
      <c r="G154" s="2">
        <v>0</v>
      </c>
      <c r="H154" s="2">
        <v>7</v>
      </c>
      <c r="I154" s="2">
        <f>G154+H154</f>
        <v>7</v>
      </c>
      <c r="J154" s="2">
        <f>I154/E154</f>
        <v>3.5</v>
      </c>
    </row>
    <row r="155" spans="1:10" ht="36">
      <c r="A155" s="2" t="s">
        <v>122</v>
      </c>
      <c r="B155" s="2" t="s">
        <v>136</v>
      </c>
      <c r="C155" s="2" t="s">
        <v>59</v>
      </c>
      <c r="D155" s="3">
        <v>300110101010</v>
      </c>
      <c r="E155" s="2">
        <v>3</v>
      </c>
      <c r="F155" s="2" t="s">
        <v>137</v>
      </c>
      <c r="G155" s="2">
        <v>0</v>
      </c>
      <c r="H155" s="2">
        <v>9</v>
      </c>
      <c r="I155" s="2">
        <f>G155+H155</f>
        <v>9</v>
      </c>
      <c r="J155" s="2">
        <f>I155/E155</f>
        <v>3</v>
      </c>
    </row>
    <row r="156" spans="1:10" ht="36">
      <c r="A156" s="2" t="s">
        <v>122</v>
      </c>
      <c r="B156" s="2" t="s">
        <v>178</v>
      </c>
      <c r="C156" s="2" t="s">
        <v>50</v>
      </c>
      <c r="D156" s="3">
        <v>300110704005</v>
      </c>
      <c r="E156" s="2">
        <v>1</v>
      </c>
      <c r="F156" s="2" t="s">
        <v>179</v>
      </c>
      <c r="G156" s="2">
        <v>0</v>
      </c>
      <c r="H156" s="2">
        <v>3</v>
      </c>
      <c r="I156" s="2">
        <f>G156+H156</f>
        <v>3</v>
      </c>
      <c r="J156" s="2">
        <f>I156/E156</f>
        <v>3</v>
      </c>
    </row>
    <row r="157" spans="1:10" ht="36">
      <c r="A157" s="2" t="s">
        <v>122</v>
      </c>
      <c r="B157" s="2" t="s">
        <v>190</v>
      </c>
      <c r="C157" s="2" t="s">
        <v>48</v>
      </c>
      <c r="D157" s="3">
        <v>300110708007</v>
      </c>
      <c r="E157" s="2">
        <v>1</v>
      </c>
      <c r="F157" s="2" t="s">
        <v>191</v>
      </c>
      <c r="G157" s="2">
        <v>0</v>
      </c>
      <c r="H157" s="2">
        <v>3</v>
      </c>
      <c r="I157" s="2">
        <f>G157+H157</f>
        <v>3</v>
      </c>
      <c r="J157" s="2">
        <f>I157/E157</f>
        <v>3</v>
      </c>
    </row>
    <row r="158" spans="1:10" ht="36">
      <c r="A158" s="2" t="s">
        <v>122</v>
      </c>
      <c r="B158" s="2" t="s">
        <v>125</v>
      </c>
      <c r="C158" s="2" t="s">
        <v>58</v>
      </c>
      <c r="D158" s="3">
        <v>300110004005</v>
      </c>
      <c r="E158" s="2">
        <v>1</v>
      </c>
      <c r="F158" s="2" t="s">
        <v>126</v>
      </c>
      <c r="G158" s="2">
        <v>0</v>
      </c>
      <c r="H158" s="2">
        <v>2</v>
      </c>
      <c r="I158" s="2">
        <f>G158+H158</f>
        <v>2</v>
      </c>
      <c r="J158" s="2">
        <f>I158/E158</f>
        <v>2</v>
      </c>
    </row>
    <row r="159" spans="1:10" ht="36">
      <c r="A159" s="2" t="s">
        <v>122</v>
      </c>
      <c r="B159" s="2" t="s">
        <v>138</v>
      </c>
      <c r="C159" s="2" t="s">
        <v>58</v>
      </c>
      <c r="D159" s="3">
        <v>300110006004</v>
      </c>
      <c r="E159" s="2">
        <v>1</v>
      </c>
      <c r="F159" s="2" t="s">
        <v>139</v>
      </c>
      <c r="G159" s="2">
        <v>0</v>
      </c>
      <c r="H159" s="2">
        <v>2</v>
      </c>
      <c r="I159" s="2">
        <f>G159+H159</f>
        <v>2</v>
      </c>
      <c r="J159" s="2">
        <f>I159/E159</f>
        <v>2</v>
      </c>
    </row>
    <row r="160" spans="1:10" ht="36">
      <c r="A160" s="2" t="s">
        <v>122</v>
      </c>
      <c r="B160" s="2" t="s">
        <v>150</v>
      </c>
      <c r="C160" s="2" t="s">
        <v>48</v>
      </c>
      <c r="D160" s="3">
        <v>300110404005</v>
      </c>
      <c r="E160" s="2">
        <v>1</v>
      </c>
      <c r="F160" s="2" t="s">
        <v>101</v>
      </c>
      <c r="G160" s="2">
        <v>1</v>
      </c>
      <c r="H160" s="2">
        <v>1</v>
      </c>
      <c r="I160" s="2">
        <f>G160+H160</f>
        <v>2</v>
      </c>
      <c r="J160" s="2">
        <f>I160/E160</f>
        <v>2</v>
      </c>
    </row>
    <row r="161" spans="1:10" ht="36">
      <c r="A161" s="2" t="s">
        <v>122</v>
      </c>
      <c r="B161" s="2" t="s">
        <v>175</v>
      </c>
      <c r="C161" s="2" t="s">
        <v>48</v>
      </c>
      <c r="D161" s="3">
        <v>300110706008</v>
      </c>
      <c r="E161" s="2">
        <v>1</v>
      </c>
      <c r="F161" s="2" t="s">
        <v>115</v>
      </c>
      <c r="G161" s="2">
        <v>0</v>
      </c>
      <c r="H161" s="2">
        <v>2</v>
      </c>
      <c r="I161" s="2">
        <f>G161+H161</f>
        <v>2</v>
      </c>
      <c r="J161" s="2">
        <f>I161/E161</f>
        <v>2</v>
      </c>
    </row>
    <row r="162" spans="1:10" ht="48">
      <c r="A162" s="4" t="s">
        <v>275</v>
      </c>
      <c r="B162" s="4" t="s">
        <v>275</v>
      </c>
      <c r="C162" s="4" t="s">
        <v>280</v>
      </c>
      <c r="D162" s="8" t="s">
        <v>281</v>
      </c>
      <c r="E162" s="4">
        <v>1</v>
      </c>
      <c r="F162" s="4" t="s">
        <v>16</v>
      </c>
      <c r="G162" s="4">
        <v>3</v>
      </c>
      <c r="H162" s="4">
        <v>432</v>
      </c>
      <c r="I162" s="2">
        <f>G162+H162</f>
        <v>435</v>
      </c>
      <c r="J162" s="2">
        <f>I162/E162</f>
        <v>435</v>
      </c>
    </row>
    <row r="163" spans="1:10" ht="36">
      <c r="A163" s="4" t="s">
        <v>275</v>
      </c>
      <c r="B163" s="4" t="s">
        <v>275</v>
      </c>
      <c r="C163" s="4" t="s">
        <v>345</v>
      </c>
      <c r="D163" s="8" t="s">
        <v>346</v>
      </c>
      <c r="E163" s="4">
        <v>1</v>
      </c>
      <c r="F163" s="4" t="s">
        <v>36</v>
      </c>
      <c r="G163" s="4">
        <v>33</v>
      </c>
      <c r="H163" s="4">
        <v>258</v>
      </c>
      <c r="I163" s="2">
        <f>G163+H163</f>
        <v>291</v>
      </c>
      <c r="J163" s="2">
        <f>I163/E163</f>
        <v>291</v>
      </c>
    </row>
    <row r="164" spans="1:10" ht="36">
      <c r="A164" s="4" t="s">
        <v>275</v>
      </c>
      <c r="B164" s="4" t="s">
        <v>275</v>
      </c>
      <c r="C164" s="4" t="s">
        <v>276</v>
      </c>
      <c r="D164" s="8" t="s">
        <v>277</v>
      </c>
      <c r="E164" s="4">
        <v>1</v>
      </c>
      <c r="F164" s="4" t="s">
        <v>16</v>
      </c>
      <c r="G164" s="4">
        <v>50</v>
      </c>
      <c r="H164" s="4">
        <v>228</v>
      </c>
      <c r="I164" s="2">
        <f>G164+H164</f>
        <v>278</v>
      </c>
      <c r="J164" s="2">
        <f>I164/E164</f>
        <v>278</v>
      </c>
    </row>
    <row r="165" spans="1:10" ht="36">
      <c r="A165" s="4" t="s">
        <v>275</v>
      </c>
      <c r="B165" s="4" t="s">
        <v>275</v>
      </c>
      <c r="C165" s="4" t="s">
        <v>284</v>
      </c>
      <c r="D165" s="8" t="s">
        <v>285</v>
      </c>
      <c r="E165" s="4">
        <v>1</v>
      </c>
      <c r="F165" s="4" t="s">
        <v>11</v>
      </c>
      <c r="G165" s="4">
        <v>14</v>
      </c>
      <c r="H165" s="4">
        <v>166</v>
      </c>
      <c r="I165" s="2">
        <f>G165+H165</f>
        <v>180</v>
      </c>
      <c r="J165" s="2">
        <f>I165/E165</f>
        <v>180</v>
      </c>
    </row>
    <row r="166" spans="1:10" ht="36">
      <c r="A166" s="4" t="s">
        <v>275</v>
      </c>
      <c r="B166" s="4" t="s">
        <v>275</v>
      </c>
      <c r="C166" s="4" t="s">
        <v>288</v>
      </c>
      <c r="D166" s="8" t="s">
        <v>289</v>
      </c>
      <c r="E166" s="4">
        <v>1</v>
      </c>
      <c r="F166" s="4" t="s">
        <v>41</v>
      </c>
      <c r="G166" s="4">
        <v>67</v>
      </c>
      <c r="H166" s="4">
        <v>67</v>
      </c>
      <c r="I166" s="2">
        <f>G166+H166</f>
        <v>134</v>
      </c>
      <c r="J166" s="2">
        <f>I166/E166</f>
        <v>134</v>
      </c>
    </row>
    <row r="167" spans="1:10" ht="36">
      <c r="A167" s="4" t="s">
        <v>275</v>
      </c>
      <c r="B167" s="4" t="s">
        <v>275</v>
      </c>
      <c r="C167" s="4" t="s">
        <v>298</v>
      </c>
      <c r="D167" s="8" t="s">
        <v>299</v>
      </c>
      <c r="E167" s="4">
        <v>1</v>
      </c>
      <c r="F167" s="4" t="s">
        <v>166</v>
      </c>
      <c r="G167" s="4">
        <v>55</v>
      </c>
      <c r="H167" s="4">
        <v>78</v>
      </c>
      <c r="I167" s="2">
        <f>G167+H167</f>
        <v>133</v>
      </c>
      <c r="J167" s="2">
        <f>I167/E167</f>
        <v>133</v>
      </c>
    </row>
    <row r="168" spans="1:10" ht="36">
      <c r="A168" s="4" t="s">
        <v>275</v>
      </c>
      <c r="B168" s="4" t="s">
        <v>275</v>
      </c>
      <c r="C168" s="4" t="s">
        <v>292</v>
      </c>
      <c r="D168" s="8" t="s">
        <v>293</v>
      </c>
      <c r="E168" s="4">
        <v>2</v>
      </c>
      <c r="F168" s="4" t="s">
        <v>161</v>
      </c>
      <c r="G168" s="4">
        <v>115</v>
      </c>
      <c r="H168" s="4">
        <v>124</v>
      </c>
      <c r="I168" s="2">
        <f>G168+H168</f>
        <v>239</v>
      </c>
      <c r="J168" s="2">
        <f>I168/E168</f>
        <v>119.5</v>
      </c>
    </row>
    <row r="169" spans="1:10" ht="36">
      <c r="A169" s="4" t="s">
        <v>275</v>
      </c>
      <c r="B169" s="4" t="s">
        <v>275</v>
      </c>
      <c r="C169" s="4" t="s">
        <v>306</v>
      </c>
      <c r="D169" s="8" t="s">
        <v>307</v>
      </c>
      <c r="E169" s="4">
        <v>1</v>
      </c>
      <c r="F169" s="4" t="s">
        <v>111</v>
      </c>
      <c r="G169" s="4">
        <v>2</v>
      </c>
      <c r="H169" s="4">
        <v>99</v>
      </c>
      <c r="I169" s="2">
        <f>G169+H169</f>
        <v>101</v>
      </c>
      <c r="J169" s="2">
        <f>I169/E169</f>
        <v>101</v>
      </c>
    </row>
    <row r="170" spans="1:10" ht="48">
      <c r="A170" s="4" t="s">
        <v>275</v>
      </c>
      <c r="B170" s="4" t="s">
        <v>275</v>
      </c>
      <c r="C170" s="4" t="s">
        <v>278</v>
      </c>
      <c r="D170" s="8" t="s">
        <v>279</v>
      </c>
      <c r="E170" s="4">
        <v>2</v>
      </c>
      <c r="F170" s="4" t="s">
        <v>16</v>
      </c>
      <c r="G170" s="4">
        <v>51</v>
      </c>
      <c r="H170" s="4">
        <v>129</v>
      </c>
      <c r="I170" s="2">
        <f>G170+H170</f>
        <v>180</v>
      </c>
      <c r="J170" s="2">
        <f>I170/E170</f>
        <v>90</v>
      </c>
    </row>
    <row r="171" spans="1:10" ht="36">
      <c r="A171" s="4" t="s">
        <v>275</v>
      </c>
      <c r="B171" s="4" t="s">
        <v>275</v>
      </c>
      <c r="C171" s="4" t="s">
        <v>302</v>
      </c>
      <c r="D171" s="8" t="s">
        <v>303</v>
      </c>
      <c r="E171" s="4">
        <v>2</v>
      </c>
      <c r="F171" s="4" t="s">
        <v>33</v>
      </c>
      <c r="G171" s="4">
        <v>117</v>
      </c>
      <c r="H171" s="4">
        <v>53</v>
      </c>
      <c r="I171" s="2">
        <f>G171+H171</f>
        <v>170</v>
      </c>
      <c r="J171" s="2">
        <f>I171/E171</f>
        <v>85</v>
      </c>
    </row>
    <row r="172" spans="1:10" ht="36">
      <c r="A172" s="4" t="s">
        <v>275</v>
      </c>
      <c r="B172" s="4" t="s">
        <v>275</v>
      </c>
      <c r="C172" s="4" t="s">
        <v>296</v>
      </c>
      <c r="D172" s="8" t="s">
        <v>297</v>
      </c>
      <c r="E172" s="4">
        <v>1</v>
      </c>
      <c r="F172" s="4" t="s">
        <v>166</v>
      </c>
      <c r="G172" s="4">
        <v>30</v>
      </c>
      <c r="H172" s="4">
        <v>52</v>
      </c>
      <c r="I172" s="2">
        <f>G172+H172</f>
        <v>82</v>
      </c>
      <c r="J172" s="2">
        <f>I172/E172</f>
        <v>82</v>
      </c>
    </row>
    <row r="173" spans="1:10" ht="36">
      <c r="A173" s="4" t="s">
        <v>275</v>
      </c>
      <c r="B173" s="4" t="s">
        <v>275</v>
      </c>
      <c r="C173" s="4" t="s">
        <v>308</v>
      </c>
      <c r="D173" s="8" t="s">
        <v>309</v>
      </c>
      <c r="E173" s="4">
        <v>1</v>
      </c>
      <c r="F173" s="4" t="s">
        <v>111</v>
      </c>
      <c r="G173" s="4">
        <v>2</v>
      </c>
      <c r="H173" s="4">
        <v>77</v>
      </c>
      <c r="I173" s="2">
        <f>G173+H173</f>
        <v>79</v>
      </c>
      <c r="J173" s="2">
        <f>I173/E173</f>
        <v>79</v>
      </c>
    </row>
    <row r="174" spans="1:10" ht="36">
      <c r="A174" s="4" t="s">
        <v>275</v>
      </c>
      <c r="B174" s="4" t="s">
        <v>275</v>
      </c>
      <c r="C174" s="4" t="s">
        <v>343</v>
      </c>
      <c r="D174" s="8" t="s">
        <v>344</v>
      </c>
      <c r="E174" s="4">
        <v>1</v>
      </c>
      <c r="F174" s="4" t="s">
        <v>342</v>
      </c>
      <c r="G174" s="4">
        <v>35</v>
      </c>
      <c r="H174" s="4">
        <v>22</v>
      </c>
      <c r="I174" s="2">
        <f>G174+H174</f>
        <v>57</v>
      </c>
      <c r="J174" s="2">
        <f>I174/E174</f>
        <v>57</v>
      </c>
    </row>
    <row r="175" spans="1:10" ht="36">
      <c r="A175" s="4" t="s">
        <v>275</v>
      </c>
      <c r="B175" s="4" t="s">
        <v>275</v>
      </c>
      <c r="C175" s="4" t="s">
        <v>304</v>
      </c>
      <c r="D175" s="8" t="s">
        <v>305</v>
      </c>
      <c r="E175" s="4">
        <v>1</v>
      </c>
      <c r="F175" s="4" t="s">
        <v>33</v>
      </c>
      <c r="G175" s="4">
        <v>42</v>
      </c>
      <c r="H175" s="4">
        <v>14</v>
      </c>
      <c r="I175" s="2">
        <f>G175+H175</f>
        <v>56</v>
      </c>
      <c r="J175" s="2">
        <f>I175/E175</f>
        <v>56</v>
      </c>
    </row>
    <row r="176" spans="1:10" ht="36">
      <c r="A176" s="4" t="s">
        <v>275</v>
      </c>
      <c r="B176" s="4" t="s">
        <v>275</v>
      </c>
      <c r="C176" s="4" t="s">
        <v>338</v>
      </c>
      <c r="D176" s="8" t="s">
        <v>339</v>
      </c>
      <c r="E176" s="4">
        <v>1</v>
      </c>
      <c r="F176" s="4" t="s">
        <v>78</v>
      </c>
      <c r="G176" s="4">
        <v>17</v>
      </c>
      <c r="H176" s="4">
        <v>33</v>
      </c>
      <c r="I176" s="2">
        <f>G176+H176</f>
        <v>50</v>
      </c>
      <c r="J176" s="2">
        <f>I176/E176</f>
        <v>50</v>
      </c>
    </row>
    <row r="177" spans="1:10" ht="36">
      <c r="A177" s="4" t="s">
        <v>275</v>
      </c>
      <c r="B177" s="4" t="s">
        <v>275</v>
      </c>
      <c r="C177" s="4" t="s">
        <v>315</v>
      </c>
      <c r="D177" s="8" t="s">
        <v>316</v>
      </c>
      <c r="E177" s="4">
        <v>1</v>
      </c>
      <c r="F177" s="4" t="s">
        <v>314</v>
      </c>
      <c r="G177" s="4">
        <v>0</v>
      </c>
      <c r="H177" s="4">
        <v>35</v>
      </c>
      <c r="I177" s="2">
        <f>G177+H177</f>
        <v>35</v>
      </c>
      <c r="J177" s="2">
        <f>I177/E177</f>
        <v>35</v>
      </c>
    </row>
    <row r="178" spans="1:10" ht="36">
      <c r="A178" s="4" t="s">
        <v>275</v>
      </c>
      <c r="B178" s="4" t="s">
        <v>275</v>
      </c>
      <c r="C178" s="4" t="s">
        <v>321</v>
      </c>
      <c r="D178" s="8" t="s">
        <v>322</v>
      </c>
      <c r="E178" s="4">
        <v>1</v>
      </c>
      <c r="F178" s="4" t="s">
        <v>163</v>
      </c>
      <c r="G178" s="4">
        <v>2</v>
      </c>
      <c r="H178" s="4">
        <v>21</v>
      </c>
      <c r="I178" s="2">
        <f>G178+H178</f>
        <v>23</v>
      </c>
      <c r="J178" s="2">
        <f>I178/E178</f>
        <v>23</v>
      </c>
    </row>
    <row r="179" spans="1:10" ht="36">
      <c r="A179" s="4" t="s">
        <v>275</v>
      </c>
      <c r="B179" s="4" t="s">
        <v>275</v>
      </c>
      <c r="C179" s="4" t="s">
        <v>312</v>
      </c>
      <c r="D179" s="8" t="s">
        <v>313</v>
      </c>
      <c r="E179" s="4">
        <v>1</v>
      </c>
      <c r="F179" s="4" t="s">
        <v>314</v>
      </c>
      <c r="G179" s="4">
        <v>1</v>
      </c>
      <c r="H179" s="4">
        <v>20</v>
      </c>
      <c r="I179" s="2">
        <f>G179+H179</f>
        <v>21</v>
      </c>
      <c r="J179" s="2">
        <f>I179/E179</f>
        <v>21</v>
      </c>
    </row>
    <row r="180" spans="1:10" ht="36">
      <c r="A180" s="4" t="s">
        <v>275</v>
      </c>
      <c r="B180" s="4" t="s">
        <v>275</v>
      </c>
      <c r="C180" s="4" t="s">
        <v>329</v>
      </c>
      <c r="D180" s="8" t="s">
        <v>330</v>
      </c>
      <c r="E180" s="4">
        <v>1</v>
      </c>
      <c r="F180" s="4" t="s">
        <v>94</v>
      </c>
      <c r="G180" s="4">
        <v>0</v>
      </c>
      <c r="H180" s="4">
        <v>14</v>
      </c>
      <c r="I180" s="2">
        <f>G180+H180</f>
        <v>14</v>
      </c>
      <c r="J180" s="2">
        <f>I180/E180</f>
        <v>14</v>
      </c>
    </row>
    <row r="181" spans="1:10" ht="36">
      <c r="A181" s="4" t="s">
        <v>275</v>
      </c>
      <c r="B181" s="4" t="s">
        <v>275</v>
      </c>
      <c r="C181" s="4" t="s">
        <v>326</v>
      </c>
      <c r="D181" s="8" t="s">
        <v>327</v>
      </c>
      <c r="E181" s="4">
        <v>1</v>
      </c>
      <c r="F181" s="4" t="s">
        <v>328</v>
      </c>
      <c r="G181" s="4">
        <v>0</v>
      </c>
      <c r="H181" s="4">
        <v>11</v>
      </c>
      <c r="I181" s="2">
        <f>G181+H181</f>
        <v>11</v>
      </c>
      <c r="J181" s="2">
        <f>I181/E181</f>
        <v>11</v>
      </c>
    </row>
    <row r="182" spans="1:10" ht="36">
      <c r="A182" s="4" t="s">
        <v>275</v>
      </c>
      <c r="B182" s="4" t="s">
        <v>275</v>
      </c>
      <c r="C182" s="4" t="s">
        <v>282</v>
      </c>
      <c r="D182" s="8" t="s">
        <v>283</v>
      </c>
      <c r="E182" s="4">
        <v>2</v>
      </c>
      <c r="F182" s="4" t="s">
        <v>21</v>
      </c>
      <c r="G182" s="4">
        <v>4</v>
      </c>
      <c r="H182" s="4">
        <v>15</v>
      </c>
      <c r="I182" s="2">
        <f>G182+H182</f>
        <v>19</v>
      </c>
      <c r="J182" s="2">
        <f>I182/E182</f>
        <v>9.5</v>
      </c>
    </row>
    <row r="183" spans="1:10" ht="36">
      <c r="A183" s="4" t="s">
        <v>275</v>
      </c>
      <c r="B183" s="4" t="s">
        <v>275</v>
      </c>
      <c r="C183" s="4" t="s">
        <v>333</v>
      </c>
      <c r="D183" s="8" t="s">
        <v>334</v>
      </c>
      <c r="E183" s="4">
        <v>1</v>
      </c>
      <c r="F183" s="4" t="s">
        <v>335</v>
      </c>
      <c r="G183" s="4">
        <v>4</v>
      </c>
      <c r="H183" s="4">
        <v>5</v>
      </c>
      <c r="I183" s="2">
        <f>G183+H183</f>
        <v>9</v>
      </c>
      <c r="J183" s="2">
        <f>I183/E183</f>
        <v>9</v>
      </c>
    </row>
    <row r="184" spans="1:10" ht="36">
      <c r="A184" s="4" t="s">
        <v>275</v>
      </c>
      <c r="B184" s="4" t="s">
        <v>275</v>
      </c>
      <c r="C184" s="4" t="s">
        <v>336</v>
      </c>
      <c r="D184" s="8" t="s">
        <v>337</v>
      </c>
      <c r="E184" s="4">
        <v>1</v>
      </c>
      <c r="F184" s="4" t="s">
        <v>78</v>
      </c>
      <c r="G184" s="4">
        <v>4</v>
      </c>
      <c r="H184" s="4">
        <v>5</v>
      </c>
      <c r="I184" s="2">
        <f>G184+H184</f>
        <v>9</v>
      </c>
      <c r="J184" s="2">
        <f>I184/E184</f>
        <v>9</v>
      </c>
    </row>
    <row r="185" spans="1:10" ht="36">
      <c r="A185" s="4" t="s">
        <v>275</v>
      </c>
      <c r="B185" s="4" t="s">
        <v>275</v>
      </c>
      <c r="C185" s="4" t="s">
        <v>340</v>
      </c>
      <c r="D185" s="8" t="s">
        <v>341</v>
      </c>
      <c r="E185" s="4">
        <v>1</v>
      </c>
      <c r="F185" s="4" t="s">
        <v>342</v>
      </c>
      <c r="G185" s="4">
        <v>3</v>
      </c>
      <c r="H185" s="4">
        <v>6</v>
      </c>
      <c r="I185" s="2">
        <f>G185+H185</f>
        <v>9</v>
      </c>
      <c r="J185" s="2">
        <f>I185/E185</f>
        <v>9</v>
      </c>
    </row>
    <row r="186" spans="1:10" ht="36">
      <c r="A186" s="4" t="s">
        <v>275</v>
      </c>
      <c r="B186" s="4" t="s">
        <v>275</v>
      </c>
      <c r="C186" s="4" t="s">
        <v>310</v>
      </c>
      <c r="D186" s="8" t="s">
        <v>311</v>
      </c>
      <c r="E186" s="4">
        <v>1</v>
      </c>
      <c r="F186" s="4" t="s">
        <v>111</v>
      </c>
      <c r="G186" s="4">
        <v>1</v>
      </c>
      <c r="H186" s="4">
        <v>7</v>
      </c>
      <c r="I186" s="2">
        <f>G186+H186</f>
        <v>8</v>
      </c>
      <c r="J186" s="2">
        <f>I186/E186</f>
        <v>8</v>
      </c>
    </row>
    <row r="187" spans="1:10" ht="36">
      <c r="A187" s="4" t="s">
        <v>275</v>
      </c>
      <c r="B187" s="4" t="s">
        <v>275</v>
      </c>
      <c r="C187" s="4" t="s">
        <v>286</v>
      </c>
      <c r="D187" s="8" t="s">
        <v>287</v>
      </c>
      <c r="E187" s="4">
        <v>1</v>
      </c>
      <c r="F187" s="4" t="s">
        <v>11</v>
      </c>
      <c r="G187" s="4">
        <v>1</v>
      </c>
      <c r="H187" s="4">
        <v>6</v>
      </c>
      <c r="I187" s="2">
        <f>G187+H187</f>
        <v>7</v>
      </c>
      <c r="J187" s="2">
        <f>I187/E187</f>
        <v>7</v>
      </c>
    </row>
    <row r="188" spans="1:10" ht="36">
      <c r="A188" s="4" t="s">
        <v>275</v>
      </c>
      <c r="B188" s="4" t="s">
        <v>275</v>
      </c>
      <c r="C188" s="4" t="s">
        <v>317</v>
      </c>
      <c r="D188" s="8" t="s">
        <v>318</v>
      </c>
      <c r="E188" s="4">
        <v>1</v>
      </c>
      <c r="F188" s="4" t="s">
        <v>80</v>
      </c>
      <c r="G188" s="4">
        <v>1</v>
      </c>
      <c r="H188" s="4">
        <v>6</v>
      </c>
      <c r="I188" s="2">
        <f>G188+H188</f>
        <v>7</v>
      </c>
      <c r="J188" s="2">
        <f>I188/E188</f>
        <v>7</v>
      </c>
    </row>
    <row r="189" spans="1:10" ht="36">
      <c r="A189" s="4" t="s">
        <v>275</v>
      </c>
      <c r="B189" s="4" t="s">
        <v>275</v>
      </c>
      <c r="C189" s="4" t="s">
        <v>331</v>
      </c>
      <c r="D189" s="8" t="s">
        <v>332</v>
      </c>
      <c r="E189" s="4">
        <v>1</v>
      </c>
      <c r="F189" s="4" t="s">
        <v>165</v>
      </c>
      <c r="G189" s="4">
        <v>2</v>
      </c>
      <c r="H189" s="4">
        <v>5</v>
      </c>
      <c r="I189" s="2">
        <f>G189+H189</f>
        <v>7</v>
      </c>
      <c r="J189" s="2">
        <f>I189/E189</f>
        <v>7</v>
      </c>
    </row>
    <row r="190" spans="1:10" ht="36">
      <c r="A190" s="4" t="s">
        <v>275</v>
      </c>
      <c r="B190" s="4" t="s">
        <v>275</v>
      </c>
      <c r="C190" s="4" t="s">
        <v>290</v>
      </c>
      <c r="D190" s="8" t="s">
        <v>291</v>
      </c>
      <c r="E190" s="4">
        <v>1</v>
      </c>
      <c r="F190" s="4" t="s">
        <v>41</v>
      </c>
      <c r="G190" s="4">
        <v>4</v>
      </c>
      <c r="H190" s="4">
        <v>1</v>
      </c>
      <c r="I190" s="2">
        <f>G190+H190</f>
        <v>5</v>
      </c>
      <c r="J190" s="2">
        <f>I190/E190</f>
        <v>5</v>
      </c>
    </row>
    <row r="191" spans="1:10" ht="36">
      <c r="A191" s="4" t="s">
        <v>275</v>
      </c>
      <c r="B191" s="4" t="s">
        <v>275</v>
      </c>
      <c r="C191" s="4" t="s">
        <v>300</v>
      </c>
      <c r="D191" s="8" t="s">
        <v>301</v>
      </c>
      <c r="E191" s="4">
        <v>1</v>
      </c>
      <c r="F191" s="4" t="s">
        <v>166</v>
      </c>
      <c r="G191" s="4">
        <v>2</v>
      </c>
      <c r="H191" s="4">
        <v>3</v>
      </c>
      <c r="I191" s="2">
        <f>G191+H191</f>
        <v>5</v>
      </c>
      <c r="J191" s="2">
        <f>I191/E191</f>
        <v>5</v>
      </c>
    </row>
    <row r="192" spans="1:10" ht="36">
      <c r="A192" s="4" t="s">
        <v>275</v>
      </c>
      <c r="B192" s="4" t="s">
        <v>275</v>
      </c>
      <c r="C192" s="4" t="s">
        <v>294</v>
      </c>
      <c r="D192" s="8" t="s">
        <v>295</v>
      </c>
      <c r="E192" s="4">
        <v>1</v>
      </c>
      <c r="F192" s="4" t="s">
        <v>161</v>
      </c>
      <c r="G192" s="4">
        <v>1</v>
      </c>
      <c r="H192" s="4">
        <v>3</v>
      </c>
      <c r="I192" s="2">
        <f>G192+H192</f>
        <v>4</v>
      </c>
      <c r="J192" s="2">
        <f>I192/E192</f>
        <v>4</v>
      </c>
    </row>
    <row r="193" spans="1:10" ht="36">
      <c r="A193" s="4" t="s">
        <v>275</v>
      </c>
      <c r="B193" s="4" t="s">
        <v>275</v>
      </c>
      <c r="C193" s="4" t="s">
        <v>323</v>
      </c>
      <c r="D193" s="8" t="s">
        <v>324</v>
      </c>
      <c r="E193" s="4">
        <v>1</v>
      </c>
      <c r="F193" s="4" t="s">
        <v>325</v>
      </c>
      <c r="G193" s="4">
        <v>0</v>
      </c>
      <c r="H193" s="4">
        <v>2</v>
      </c>
      <c r="I193" s="2">
        <f>G193+H193</f>
        <v>2</v>
      </c>
      <c r="J193" s="2">
        <f>I193/E193</f>
        <v>2</v>
      </c>
    </row>
    <row r="194" spans="1:10" ht="36">
      <c r="A194" s="4" t="s">
        <v>275</v>
      </c>
      <c r="B194" s="4" t="s">
        <v>275</v>
      </c>
      <c r="C194" s="4" t="s">
        <v>319</v>
      </c>
      <c r="D194" s="8" t="s">
        <v>320</v>
      </c>
      <c r="E194" s="4">
        <v>1</v>
      </c>
      <c r="F194" s="4" t="s">
        <v>146</v>
      </c>
      <c r="G194" s="4">
        <v>1</v>
      </c>
      <c r="H194" s="4">
        <v>0</v>
      </c>
      <c r="I194" s="2">
        <f>G194+H194</f>
        <v>1</v>
      </c>
      <c r="J194" s="2">
        <f>I194/E194</f>
        <v>1</v>
      </c>
    </row>
    <row r="195" spans="1:10" ht="24">
      <c r="A195" s="4" t="s">
        <v>30</v>
      </c>
      <c r="B195" s="4" t="s">
        <v>39</v>
      </c>
      <c r="C195" s="4" t="s">
        <v>40</v>
      </c>
      <c r="D195" s="5">
        <v>300110006002</v>
      </c>
      <c r="E195" s="4">
        <v>1</v>
      </c>
      <c r="F195" s="4" t="s">
        <v>41</v>
      </c>
      <c r="G195" s="4">
        <v>314</v>
      </c>
      <c r="H195" s="4">
        <v>262</v>
      </c>
      <c r="I195" s="2">
        <f>G195+H195</f>
        <v>576</v>
      </c>
      <c r="J195" s="2">
        <f>I195/E195</f>
        <v>576</v>
      </c>
    </row>
    <row r="196" spans="1:10" ht="24">
      <c r="A196" s="4" t="s">
        <v>30</v>
      </c>
      <c r="B196" s="4" t="s">
        <v>31</v>
      </c>
      <c r="C196" s="4" t="s">
        <v>34</v>
      </c>
      <c r="D196" s="5">
        <v>300110002003</v>
      </c>
      <c r="E196" s="4">
        <v>1</v>
      </c>
      <c r="F196" s="4" t="s">
        <v>33</v>
      </c>
      <c r="G196" s="4">
        <v>87</v>
      </c>
      <c r="H196" s="4">
        <v>46</v>
      </c>
      <c r="I196" s="2">
        <f>G196+H196</f>
        <v>133</v>
      </c>
      <c r="J196" s="2">
        <f>I196/E196</f>
        <v>133</v>
      </c>
    </row>
    <row r="197" spans="1:10" ht="24">
      <c r="A197" s="4" t="s">
        <v>30</v>
      </c>
      <c r="B197" s="4" t="s">
        <v>38</v>
      </c>
      <c r="C197" s="4" t="s">
        <v>42</v>
      </c>
      <c r="D197" s="5">
        <v>300110012003</v>
      </c>
      <c r="E197" s="4">
        <v>1</v>
      </c>
      <c r="F197" s="4" t="s">
        <v>19</v>
      </c>
      <c r="G197" s="4">
        <v>29</v>
      </c>
      <c r="H197" s="4">
        <v>34</v>
      </c>
      <c r="I197" s="2">
        <f>G197+H197</f>
        <v>63</v>
      </c>
      <c r="J197" s="2">
        <f>I197/E197</f>
        <v>63</v>
      </c>
    </row>
    <row r="198" spans="1:10" ht="24">
      <c r="A198" s="4" t="s">
        <v>30</v>
      </c>
      <c r="B198" s="4" t="s">
        <v>35</v>
      </c>
      <c r="C198" s="4" t="s">
        <v>37</v>
      </c>
      <c r="D198" s="5">
        <v>300110004003</v>
      </c>
      <c r="E198" s="4">
        <v>1</v>
      </c>
      <c r="F198" s="4" t="s">
        <v>36</v>
      </c>
      <c r="G198" s="4">
        <v>40</v>
      </c>
      <c r="H198" s="4">
        <v>3</v>
      </c>
      <c r="I198" s="2">
        <f>G198+H198</f>
        <v>43</v>
      </c>
      <c r="J198" s="2">
        <f>I198/E198</f>
        <v>43</v>
      </c>
    </row>
    <row r="199" spans="1:10" ht="24">
      <c r="A199" s="4" t="s">
        <v>30</v>
      </c>
      <c r="B199" s="4" t="s">
        <v>35</v>
      </c>
      <c r="C199" s="4" t="s">
        <v>32</v>
      </c>
      <c r="D199" s="5">
        <v>300110004002</v>
      </c>
      <c r="E199" s="4">
        <v>1</v>
      </c>
      <c r="F199" s="4" t="s">
        <v>36</v>
      </c>
      <c r="G199" s="4">
        <v>23</v>
      </c>
      <c r="H199" s="4">
        <v>3</v>
      </c>
      <c r="I199" s="2">
        <f>G199+H199</f>
        <v>26</v>
      </c>
      <c r="J199" s="2">
        <f>I199/E199</f>
        <v>26</v>
      </c>
    </row>
    <row r="200" spans="1:10" ht="24">
      <c r="A200" s="4" t="s">
        <v>30</v>
      </c>
      <c r="B200" s="4" t="s">
        <v>38</v>
      </c>
      <c r="C200" s="4" t="s">
        <v>32</v>
      </c>
      <c r="D200" s="5">
        <v>300110012002</v>
      </c>
      <c r="E200" s="4">
        <v>1</v>
      </c>
      <c r="F200" s="4" t="s">
        <v>19</v>
      </c>
      <c r="G200" s="4">
        <v>18</v>
      </c>
      <c r="H200" s="4">
        <v>2</v>
      </c>
      <c r="I200" s="2">
        <f>G200+H200</f>
        <v>20</v>
      </c>
      <c r="J200" s="2">
        <f>I200/E200</f>
        <v>20</v>
      </c>
    </row>
    <row r="201" spans="1:10" ht="24">
      <c r="A201" s="4" t="s">
        <v>30</v>
      </c>
      <c r="B201" s="4" t="s">
        <v>44</v>
      </c>
      <c r="C201" s="4" t="s">
        <v>45</v>
      </c>
      <c r="D201" s="5">
        <v>300130015001</v>
      </c>
      <c r="E201" s="4">
        <v>1</v>
      </c>
      <c r="F201" s="4" t="s">
        <v>33</v>
      </c>
      <c r="G201" s="4">
        <v>3</v>
      </c>
      <c r="H201" s="4">
        <v>14</v>
      </c>
      <c r="I201" s="2">
        <f>G201+H201</f>
        <v>17</v>
      </c>
      <c r="J201" s="2">
        <f>I201/E201</f>
        <v>17</v>
      </c>
    </row>
    <row r="202" spans="1:10" ht="24">
      <c r="A202" s="4" t="s">
        <v>30</v>
      </c>
      <c r="B202" s="4" t="s">
        <v>31</v>
      </c>
      <c r="C202" s="4" t="s">
        <v>32</v>
      </c>
      <c r="D202" s="5">
        <v>300110002002</v>
      </c>
      <c r="E202" s="4">
        <v>1</v>
      </c>
      <c r="F202" s="4" t="s">
        <v>33</v>
      </c>
      <c r="G202" s="4">
        <v>13</v>
      </c>
      <c r="H202" s="4">
        <v>3</v>
      </c>
      <c r="I202" s="2">
        <f>G202+H202</f>
        <v>16</v>
      </c>
      <c r="J202" s="2">
        <f>I202/E202</f>
        <v>16</v>
      </c>
    </row>
    <row r="203" spans="1:10" ht="14.25">
      <c r="A203" s="4" t="s">
        <v>30</v>
      </c>
      <c r="B203" s="4" t="s">
        <v>23</v>
      </c>
      <c r="C203" s="4" t="s">
        <v>24</v>
      </c>
      <c r="D203" s="5">
        <v>300110013002</v>
      </c>
      <c r="E203" s="4">
        <v>9</v>
      </c>
      <c r="F203" s="4" t="s">
        <v>43</v>
      </c>
      <c r="G203" s="4">
        <v>0</v>
      </c>
      <c r="H203" s="4">
        <v>11</v>
      </c>
      <c r="I203" s="2">
        <f>G203+H203</f>
        <v>11</v>
      </c>
      <c r="J203" s="2">
        <f>I203/E203</f>
        <v>1.2222222222222223</v>
      </c>
    </row>
    <row r="204" spans="1:10" ht="24">
      <c r="A204" s="9" t="s">
        <v>228</v>
      </c>
      <c r="B204" s="9" t="s">
        <v>229</v>
      </c>
      <c r="C204" s="9" t="s">
        <v>230</v>
      </c>
      <c r="D204" s="10">
        <v>300110002009</v>
      </c>
      <c r="E204" s="9">
        <v>2</v>
      </c>
      <c r="F204" s="9" t="s">
        <v>33</v>
      </c>
      <c r="G204" s="9">
        <v>8</v>
      </c>
      <c r="H204" s="9">
        <v>28</v>
      </c>
      <c r="I204" s="2">
        <f>G204+H204</f>
        <v>36</v>
      </c>
      <c r="J204" s="2">
        <f>I204/E204</f>
        <v>18</v>
      </c>
    </row>
    <row r="205" spans="1:10" ht="24">
      <c r="A205" s="4" t="s">
        <v>22</v>
      </c>
      <c r="B205" s="4" t="s">
        <v>23</v>
      </c>
      <c r="C205" s="4" t="s">
        <v>27</v>
      </c>
      <c r="D205" s="5">
        <v>300110001004</v>
      </c>
      <c r="E205" s="4">
        <v>1</v>
      </c>
      <c r="F205" s="4" t="s">
        <v>21</v>
      </c>
      <c r="G205" s="4">
        <v>57</v>
      </c>
      <c r="H205" s="4">
        <v>210</v>
      </c>
      <c r="I205" s="2">
        <f>G205+H205</f>
        <v>267</v>
      </c>
      <c r="J205" s="2">
        <f>I205/E205</f>
        <v>267</v>
      </c>
    </row>
    <row r="206" spans="1:10" ht="24">
      <c r="A206" s="4" t="s">
        <v>22</v>
      </c>
      <c r="B206" s="4" t="s">
        <v>23</v>
      </c>
      <c r="C206" s="4" t="s">
        <v>26</v>
      </c>
      <c r="D206" s="5">
        <v>300110001003</v>
      </c>
      <c r="E206" s="4">
        <v>1</v>
      </c>
      <c r="F206" s="4" t="s">
        <v>21</v>
      </c>
      <c r="G206" s="4">
        <v>73</v>
      </c>
      <c r="H206" s="4">
        <v>157</v>
      </c>
      <c r="I206" s="2">
        <f>G206+H206</f>
        <v>230</v>
      </c>
      <c r="J206" s="2">
        <f>I206/E206</f>
        <v>230</v>
      </c>
    </row>
    <row r="207" spans="1:10" ht="24">
      <c r="A207" s="4" t="s">
        <v>22</v>
      </c>
      <c r="B207" s="4" t="s">
        <v>23</v>
      </c>
      <c r="C207" s="4" t="s">
        <v>25</v>
      </c>
      <c r="D207" s="5">
        <v>300110001002</v>
      </c>
      <c r="E207" s="4">
        <v>1</v>
      </c>
      <c r="F207" s="4" t="s">
        <v>21</v>
      </c>
      <c r="G207" s="4">
        <v>49</v>
      </c>
      <c r="H207" s="4">
        <v>34</v>
      </c>
      <c r="I207" s="2">
        <f>G207+H207</f>
        <v>83</v>
      </c>
      <c r="J207" s="2">
        <f>I207/E207</f>
        <v>83</v>
      </c>
    </row>
    <row r="208" spans="1:10" ht="24">
      <c r="A208" s="4" t="s">
        <v>22</v>
      </c>
      <c r="B208" s="4" t="s">
        <v>28</v>
      </c>
      <c r="C208" s="4" t="s">
        <v>29</v>
      </c>
      <c r="D208" s="5">
        <v>300130002001</v>
      </c>
      <c r="E208" s="4">
        <v>1</v>
      </c>
      <c r="F208" s="4" t="s">
        <v>21</v>
      </c>
      <c r="G208" s="4">
        <v>1</v>
      </c>
      <c r="H208" s="4">
        <v>13</v>
      </c>
      <c r="I208" s="2">
        <f>G208+H208</f>
        <v>14</v>
      </c>
      <c r="J208" s="2">
        <f>I208/E208</f>
        <v>14</v>
      </c>
    </row>
    <row r="209" spans="1:10" ht="24">
      <c r="A209" s="4" t="s">
        <v>22</v>
      </c>
      <c r="B209" s="4" t="s">
        <v>23</v>
      </c>
      <c r="C209" s="4" t="s">
        <v>24</v>
      </c>
      <c r="D209" s="5">
        <v>300110001001</v>
      </c>
      <c r="E209" s="4">
        <v>3</v>
      </c>
      <c r="F209" s="4" t="s">
        <v>21</v>
      </c>
      <c r="G209" s="4">
        <v>23</v>
      </c>
      <c r="H209" s="4">
        <v>3</v>
      </c>
      <c r="I209" s="2">
        <f>G209+H209</f>
        <v>26</v>
      </c>
      <c r="J209" s="2">
        <f>I209/E209</f>
        <v>8.666666666666666</v>
      </c>
    </row>
    <row r="210" spans="1:10" ht="36">
      <c r="A210" s="6" t="s">
        <v>17</v>
      </c>
      <c r="B210" s="6" t="s">
        <v>17</v>
      </c>
      <c r="C210" s="6" t="s">
        <v>20</v>
      </c>
      <c r="D210" s="7">
        <v>300130850002</v>
      </c>
      <c r="E210" s="6">
        <v>4</v>
      </c>
      <c r="F210" s="6" t="s">
        <v>11</v>
      </c>
      <c r="G210" s="6">
        <v>19</v>
      </c>
      <c r="H210" s="6">
        <v>33</v>
      </c>
      <c r="I210" s="2">
        <f>G210+H210</f>
        <v>52</v>
      </c>
      <c r="J210" s="2">
        <f>I210/E210</f>
        <v>13</v>
      </c>
    </row>
    <row r="211" spans="1:10" ht="36">
      <c r="A211" s="6" t="s">
        <v>17</v>
      </c>
      <c r="B211" s="6" t="s">
        <v>17</v>
      </c>
      <c r="C211" s="6" t="s">
        <v>20</v>
      </c>
      <c r="D211" s="7">
        <v>300130850001</v>
      </c>
      <c r="E211" s="6">
        <v>3</v>
      </c>
      <c r="F211" s="6" t="s">
        <v>21</v>
      </c>
      <c r="G211" s="6">
        <v>13</v>
      </c>
      <c r="H211" s="6">
        <v>15</v>
      </c>
      <c r="I211" s="2">
        <f>G211+H211</f>
        <v>28</v>
      </c>
      <c r="J211" s="2">
        <f>I211/E211</f>
        <v>9.333333333333334</v>
      </c>
    </row>
    <row r="212" spans="1:10" ht="36">
      <c r="A212" s="6" t="s">
        <v>17</v>
      </c>
      <c r="B212" s="6" t="s">
        <v>17</v>
      </c>
      <c r="C212" s="6" t="s">
        <v>18</v>
      </c>
      <c r="D212" s="7">
        <v>300130850004</v>
      </c>
      <c r="E212" s="6">
        <v>3</v>
      </c>
      <c r="F212" s="6" t="s">
        <v>19</v>
      </c>
      <c r="G212" s="6">
        <v>2</v>
      </c>
      <c r="H212" s="6">
        <v>15</v>
      </c>
      <c r="I212" s="2">
        <f>G212+H212</f>
        <v>17</v>
      </c>
      <c r="J212" s="2">
        <f>I212/E212</f>
        <v>5.666666666666667</v>
      </c>
    </row>
    <row r="213" spans="1:10" ht="36">
      <c r="A213" s="6" t="s">
        <v>17</v>
      </c>
      <c r="B213" s="6" t="s">
        <v>17</v>
      </c>
      <c r="C213" s="6" t="s">
        <v>20</v>
      </c>
      <c r="D213" s="7">
        <v>300130850003</v>
      </c>
      <c r="E213" s="6">
        <v>2</v>
      </c>
      <c r="F213" s="6" t="s">
        <v>16</v>
      </c>
      <c r="G213" s="6">
        <v>4</v>
      </c>
      <c r="H213" s="6">
        <v>4</v>
      </c>
      <c r="I213" s="2">
        <f>G213+H213</f>
        <v>8</v>
      </c>
      <c r="J213" s="2">
        <f>I213/E213</f>
        <v>4</v>
      </c>
    </row>
    <row r="214" spans="1:10" ht="24">
      <c r="A214" s="9" t="s">
        <v>204</v>
      </c>
      <c r="B214" s="9" t="s">
        <v>205</v>
      </c>
      <c r="C214" s="9" t="s">
        <v>226</v>
      </c>
      <c r="D214" s="10">
        <v>300110001011</v>
      </c>
      <c r="E214" s="9">
        <v>1</v>
      </c>
      <c r="F214" s="9" t="s">
        <v>21</v>
      </c>
      <c r="G214" s="9">
        <v>37</v>
      </c>
      <c r="H214" s="9">
        <v>289</v>
      </c>
      <c r="I214" s="2">
        <f>G214+H214</f>
        <v>326</v>
      </c>
      <c r="J214" s="2">
        <f>I214/E214</f>
        <v>326</v>
      </c>
    </row>
    <row r="215" spans="1:10" ht="36">
      <c r="A215" s="9" t="s">
        <v>204</v>
      </c>
      <c r="B215" s="9" t="s">
        <v>205</v>
      </c>
      <c r="C215" s="9" t="s">
        <v>227</v>
      </c>
      <c r="D215" s="10">
        <v>300110001010</v>
      </c>
      <c r="E215" s="9">
        <v>1</v>
      </c>
      <c r="F215" s="9" t="s">
        <v>21</v>
      </c>
      <c r="G215" s="9">
        <v>15</v>
      </c>
      <c r="H215" s="9">
        <v>177</v>
      </c>
      <c r="I215" s="2">
        <f>G215+H215</f>
        <v>192</v>
      </c>
      <c r="J215" s="2">
        <f>I215/E215</f>
        <v>192</v>
      </c>
    </row>
    <row r="216" spans="1:10" ht="36">
      <c r="A216" s="9" t="s">
        <v>204</v>
      </c>
      <c r="B216" s="9" t="s">
        <v>250</v>
      </c>
      <c r="C216" s="9" t="s">
        <v>253</v>
      </c>
      <c r="D216" s="10">
        <v>300110003008</v>
      </c>
      <c r="E216" s="9">
        <v>1</v>
      </c>
      <c r="F216" s="9" t="s">
        <v>11</v>
      </c>
      <c r="G216" s="9">
        <v>25</v>
      </c>
      <c r="H216" s="9">
        <v>108</v>
      </c>
      <c r="I216" s="2">
        <f>G216+H216</f>
        <v>133</v>
      </c>
      <c r="J216" s="2">
        <f>I216/E216</f>
        <v>133</v>
      </c>
    </row>
    <row r="217" spans="1:10" ht="24">
      <c r="A217" s="9" t="s">
        <v>204</v>
      </c>
      <c r="B217" s="9" t="s">
        <v>229</v>
      </c>
      <c r="C217" s="9" t="s">
        <v>245</v>
      </c>
      <c r="D217" s="10">
        <v>300110002014</v>
      </c>
      <c r="E217" s="9">
        <v>2</v>
      </c>
      <c r="F217" s="9" t="s">
        <v>33</v>
      </c>
      <c r="G217" s="9">
        <v>105</v>
      </c>
      <c r="H217" s="9">
        <v>73</v>
      </c>
      <c r="I217" s="2">
        <f>G217+H217</f>
        <v>178</v>
      </c>
      <c r="J217" s="2">
        <f>I217/E217</f>
        <v>89</v>
      </c>
    </row>
    <row r="218" spans="1:10" ht="36">
      <c r="A218" s="9" t="s">
        <v>204</v>
      </c>
      <c r="B218" s="9" t="s">
        <v>261</v>
      </c>
      <c r="C218" s="9" t="s">
        <v>274</v>
      </c>
      <c r="D218" s="10">
        <v>300110005002</v>
      </c>
      <c r="E218" s="9">
        <v>1</v>
      </c>
      <c r="F218" s="9" t="s">
        <v>16</v>
      </c>
      <c r="G218" s="9">
        <v>4</v>
      </c>
      <c r="H218" s="9">
        <v>82</v>
      </c>
      <c r="I218" s="2">
        <f>G218+H218</f>
        <v>86</v>
      </c>
      <c r="J218" s="2">
        <f>I218/E218</f>
        <v>86</v>
      </c>
    </row>
    <row r="219" spans="1:10" ht="24">
      <c r="A219" s="9" t="s">
        <v>204</v>
      </c>
      <c r="B219" s="9" t="s">
        <v>250</v>
      </c>
      <c r="C219" s="9" t="s">
        <v>272</v>
      </c>
      <c r="D219" s="10">
        <v>300110003011</v>
      </c>
      <c r="E219" s="9">
        <v>1</v>
      </c>
      <c r="F219" s="9" t="s">
        <v>11</v>
      </c>
      <c r="G219" s="9">
        <v>21</v>
      </c>
      <c r="H219" s="9">
        <v>52</v>
      </c>
      <c r="I219" s="2">
        <f>G219+H219</f>
        <v>73</v>
      </c>
      <c r="J219" s="2">
        <f>I219/E219</f>
        <v>73</v>
      </c>
    </row>
    <row r="220" spans="1:10" ht="24">
      <c r="A220" s="9" t="s">
        <v>204</v>
      </c>
      <c r="B220" s="9" t="s">
        <v>229</v>
      </c>
      <c r="C220" s="9" t="s">
        <v>244</v>
      </c>
      <c r="D220" s="10">
        <v>300110002015</v>
      </c>
      <c r="E220" s="9">
        <v>1</v>
      </c>
      <c r="F220" s="9" t="s">
        <v>33</v>
      </c>
      <c r="G220" s="9">
        <v>40</v>
      </c>
      <c r="H220" s="9">
        <v>21</v>
      </c>
      <c r="I220" s="2">
        <f>G220+H220</f>
        <v>61</v>
      </c>
      <c r="J220" s="2">
        <f>I220/E220</f>
        <v>61</v>
      </c>
    </row>
    <row r="221" spans="1:10" ht="24">
      <c r="A221" s="9" t="s">
        <v>204</v>
      </c>
      <c r="B221" s="9" t="s">
        <v>205</v>
      </c>
      <c r="C221" s="9" t="s">
        <v>225</v>
      </c>
      <c r="D221" s="10">
        <v>300110001012</v>
      </c>
      <c r="E221" s="9">
        <v>1</v>
      </c>
      <c r="F221" s="9" t="s">
        <v>21</v>
      </c>
      <c r="G221" s="9">
        <v>14</v>
      </c>
      <c r="H221" s="9">
        <v>44</v>
      </c>
      <c r="I221" s="2">
        <f>G221+H221</f>
        <v>58</v>
      </c>
      <c r="J221" s="2">
        <f>I221/E221</f>
        <v>58</v>
      </c>
    </row>
    <row r="222" spans="1:10" ht="24">
      <c r="A222" s="9" t="s">
        <v>204</v>
      </c>
      <c r="B222" s="9" t="s">
        <v>229</v>
      </c>
      <c r="C222" s="9" t="s">
        <v>246</v>
      </c>
      <c r="D222" s="10">
        <v>300110002013</v>
      </c>
      <c r="E222" s="9">
        <v>2</v>
      </c>
      <c r="F222" s="9" t="s">
        <v>33</v>
      </c>
      <c r="G222" s="9">
        <v>38</v>
      </c>
      <c r="H222" s="9">
        <v>71</v>
      </c>
      <c r="I222" s="2">
        <f>G222+H222</f>
        <v>109</v>
      </c>
      <c r="J222" s="2">
        <f>I222/E222</f>
        <v>54.5</v>
      </c>
    </row>
    <row r="223" spans="1:10" ht="24">
      <c r="A223" s="9" t="s">
        <v>204</v>
      </c>
      <c r="B223" s="9" t="s">
        <v>250</v>
      </c>
      <c r="C223" s="9" t="s">
        <v>254</v>
      </c>
      <c r="D223" s="10">
        <v>300110003007</v>
      </c>
      <c r="E223" s="9">
        <v>1</v>
      </c>
      <c r="F223" s="9" t="s">
        <v>11</v>
      </c>
      <c r="G223" s="9">
        <v>9</v>
      </c>
      <c r="H223" s="9">
        <v>41</v>
      </c>
      <c r="I223" s="2">
        <f>G223+H223</f>
        <v>50</v>
      </c>
      <c r="J223" s="2">
        <f>I223/E223</f>
        <v>50</v>
      </c>
    </row>
    <row r="224" spans="1:10" ht="24">
      <c r="A224" s="9" t="s">
        <v>204</v>
      </c>
      <c r="B224" s="9" t="s">
        <v>250</v>
      </c>
      <c r="C224" s="9" t="s">
        <v>251</v>
      </c>
      <c r="D224" s="10">
        <v>300110003010</v>
      </c>
      <c r="E224" s="9">
        <v>1</v>
      </c>
      <c r="F224" s="9" t="s">
        <v>11</v>
      </c>
      <c r="G224" s="9">
        <v>9</v>
      </c>
      <c r="H224" s="9">
        <v>32</v>
      </c>
      <c r="I224" s="2">
        <f>G224+H224</f>
        <v>41</v>
      </c>
      <c r="J224" s="2">
        <f>I224/E224</f>
        <v>41</v>
      </c>
    </row>
    <row r="225" spans="1:10" ht="24">
      <c r="A225" s="9" t="s">
        <v>204</v>
      </c>
      <c r="B225" s="9" t="s">
        <v>205</v>
      </c>
      <c r="C225" s="9" t="s">
        <v>223</v>
      </c>
      <c r="D225" s="10">
        <v>300110001014</v>
      </c>
      <c r="E225" s="9">
        <v>2</v>
      </c>
      <c r="F225" s="9" t="s">
        <v>21</v>
      </c>
      <c r="G225" s="9">
        <v>12</v>
      </c>
      <c r="H225" s="9">
        <v>68</v>
      </c>
      <c r="I225" s="2">
        <f>G225+H225</f>
        <v>80</v>
      </c>
      <c r="J225" s="2">
        <f>I225/E225</f>
        <v>40</v>
      </c>
    </row>
    <row r="226" spans="1:10" ht="24">
      <c r="A226" s="9" t="s">
        <v>204</v>
      </c>
      <c r="B226" s="9" t="s">
        <v>205</v>
      </c>
      <c r="C226" s="9" t="s">
        <v>219</v>
      </c>
      <c r="D226" s="10">
        <v>300110001018</v>
      </c>
      <c r="E226" s="9">
        <v>1</v>
      </c>
      <c r="F226" s="9" t="s">
        <v>21</v>
      </c>
      <c r="G226" s="9">
        <v>6</v>
      </c>
      <c r="H226" s="9">
        <v>27</v>
      </c>
      <c r="I226" s="2">
        <f>G226+H226</f>
        <v>33</v>
      </c>
      <c r="J226" s="2">
        <f>I226/E226</f>
        <v>33</v>
      </c>
    </row>
    <row r="227" spans="1:10" ht="24">
      <c r="A227" s="9" t="s">
        <v>204</v>
      </c>
      <c r="B227" s="9" t="s">
        <v>250</v>
      </c>
      <c r="C227" s="9" t="s">
        <v>252</v>
      </c>
      <c r="D227" s="10">
        <v>300110003009</v>
      </c>
      <c r="E227" s="9">
        <v>1</v>
      </c>
      <c r="F227" s="9" t="s">
        <v>11</v>
      </c>
      <c r="G227" s="9">
        <v>12</v>
      </c>
      <c r="H227" s="9">
        <v>20</v>
      </c>
      <c r="I227" s="2">
        <f>G227+H227</f>
        <v>32</v>
      </c>
      <c r="J227" s="2">
        <f>I227/E227</f>
        <v>32</v>
      </c>
    </row>
    <row r="228" spans="1:10" ht="36">
      <c r="A228" s="9" t="s">
        <v>204</v>
      </c>
      <c r="B228" s="9" t="s">
        <v>205</v>
      </c>
      <c r="C228" s="9" t="s">
        <v>220</v>
      </c>
      <c r="D228" s="10">
        <v>300110001017</v>
      </c>
      <c r="E228" s="9">
        <v>1</v>
      </c>
      <c r="F228" s="9" t="s">
        <v>21</v>
      </c>
      <c r="G228" s="9">
        <v>9</v>
      </c>
      <c r="H228" s="9">
        <v>19</v>
      </c>
      <c r="I228" s="2">
        <f>G228+H228</f>
        <v>28</v>
      </c>
      <c r="J228" s="2">
        <f>I228/E228</f>
        <v>28</v>
      </c>
    </row>
    <row r="229" spans="1:10" ht="36">
      <c r="A229" s="9" t="s">
        <v>204</v>
      </c>
      <c r="B229" s="9" t="s">
        <v>250</v>
      </c>
      <c r="C229" s="9" t="s">
        <v>255</v>
      </c>
      <c r="D229" s="10">
        <v>300110003006</v>
      </c>
      <c r="E229" s="9">
        <v>1</v>
      </c>
      <c r="F229" s="9" t="s">
        <v>11</v>
      </c>
      <c r="G229" s="9">
        <v>8</v>
      </c>
      <c r="H229" s="9">
        <v>19</v>
      </c>
      <c r="I229" s="2">
        <f>G229+H229</f>
        <v>27</v>
      </c>
      <c r="J229" s="2">
        <f>I229/E229</f>
        <v>27</v>
      </c>
    </row>
    <row r="230" spans="1:10" ht="24">
      <c r="A230" s="9" t="s">
        <v>204</v>
      </c>
      <c r="B230" s="9" t="s">
        <v>229</v>
      </c>
      <c r="C230" s="9" t="s">
        <v>231</v>
      </c>
      <c r="D230" s="10">
        <v>300110002008</v>
      </c>
      <c r="E230" s="9">
        <v>2</v>
      </c>
      <c r="F230" s="9" t="s">
        <v>33</v>
      </c>
      <c r="G230" s="9">
        <v>7</v>
      </c>
      <c r="H230" s="9">
        <v>43</v>
      </c>
      <c r="I230" s="2">
        <f>G230+H230</f>
        <v>50</v>
      </c>
      <c r="J230" s="2">
        <f>I230/E230</f>
        <v>25</v>
      </c>
    </row>
    <row r="231" spans="1:10" ht="24">
      <c r="A231" s="9" t="s">
        <v>204</v>
      </c>
      <c r="B231" s="9" t="s">
        <v>229</v>
      </c>
      <c r="C231" s="9" t="s">
        <v>247</v>
      </c>
      <c r="D231" s="10">
        <v>300110002012</v>
      </c>
      <c r="E231" s="9">
        <v>1</v>
      </c>
      <c r="F231" s="9" t="s">
        <v>33</v>
      </c>
      <c r="G231" s="9">
        <v>10</v>
      </c>
      <c r="H231" s="9">
        <v>15</v>
      </c>
      <c r="I231" s="2">
        <f>G231+H231</f>
        <v>25</v>
      </c>
      <c r="J231" s="2">
        <f>I231/E231</f>
        <v>25</v>
      </c>
    </row>
    <row r="232" spans="1:10" ht="24">
      <c r="A232" s="9" t="s">
        <v>204</v>
      </c>
      <c r="B232" s="9" t="s">
        <v>229</v>
      </c>
      <c r="C232" s="9" t="s">
        <v>243</v>
      </c>
      <c r="D232" s="10">
        <v>300110002016</v>
      </c>
      <c r="E232" s="9">
        <v>1</v>
      </c>
      <c r="F232" s="9" t="s">
        <v>33</v>
      </c>
      <c r="G232" s="9">
        <v>10</v>
      </c>
      <c r="H232" s="9">
        <v>12</v>
      </c>
      <c r="I232" s="2">
        <f>G232+H232</f>
        <v>22</v>
      </c>
      <c r="J232" s="2">
        <f>I232/E232</f>
        <v>22</v>
      </c>
    </row>
    <row r="233" spans="1:10" ht="24">
      <c r="A233" s="9" t="s">
        <v>204</v>
      </c>
      <c r="B233" s="9" t="s">
        <v>205</v>
      </c>
      <c r="C233" s="9" t="s">
        <v>224</v>
      </c>
      <c r="D233" s="10">
        <v>300110001013</v>
      </c>
      <c r="E233" s="9">
        <v>1</v>
      </c>
      <c r="F233" s="9" t="s">
        <v>21</v>
      </c>
      <c r="G233" s="9">
        <v>6</v>
      </c>
      <c r="H233" s="9">
        <v>13</v>
      </c>
      <c r="I233" s="2">
        <f>G233+H233</f>
        <v>19</v>
      </c>
      <c r="J233" s="2">
        <f>I233/E233</f>
        <v>19</v>
      </c>
    </row>
    <row r="234" spans="1:10" ht="24">
      <c r="A234" s="9" t="s">
        <v>204</v>
      </c>
      <c r="B234" s="9" t="s">
        <v>205</v>
      </c>
      <c r="C234" s="9" t="s">
        <v>206</v>
      </c>
      <c r="D234" s="10">
        <v>300110001009</v>
      </c>
      <c r="E234" s="9">
        <v>2</v>
      </c>
      <c r="F234" s="9" t="s">
        <v>21</v>
      </c>
      <c r="G234" s="9">
        <v>5</v>
      </c>
      <c r="H234" s="9">
        <v>31</v>
      </c>
      <c r="I234" s="2">
        <f>G234+H234</f>
        <v>36</v>
      </c>
      <c r="J234" s="2">
        <f>I234/E234</f>
        <v>18</v>
      </c>
    </row>
    <row r="235" spans="1:10" ht="24">
      <c r="A235" s="9" t="s">
        <v>204</v>
      </c>
      <c r="B235" s="9" t="s">
        <v>229</v>
      </c>
      <c r="C235" s="9" t="s">
        <v>248</v>
      </c>
      <c r="D235" s="10">
        <v>300110002011</v>
      </c>
      <c r="E235" s="9">
        <v>2</v>
      </c>
      <c r="F235" s="9" t="s">
        <v>33</v>
      </c>
      <c r="G235" s="9">
        <v>9</v>
      </c>
      <c r="H235" s="9">
        <v>27</v>
      </c>
      <c r="I235" s="2">
        <f>G235+H235</f>
        <v>36</v>
      </c>
      <c r="J235" s="2">
        <f>I235/E235</f>
        <v>18</v>
      </c>
    </row>
    <row r="236" spans="1:10" ht="24">
      <c r="A236" s="9" t="s">
        <v>204</v>
      </c>
      <c r="B236" s="9" t="s">
        <v>205</v>
      </c>
      <c r="C236" s="9" t="s">
        <v>208</v>
      </c>
      <c r="D236" s="10">
        <v>300110001007</v>
      </c>
      <c r="E236" s="9">
        <v>1</v>
      </c>
      <c r="F236" s="9" t="s">
        <v>21</v>
      </c>
      <c r="G236" s="9">
        <v>5</v>
      </c>
      <c r="H236" s="9">
        <v>13</v>
      </c>
      <c r="I236" s="2">
        <f>G236+H236</f>
        <v>18</v>
      </c>
      <c r="J236" s="2">
        <f>I236/E236</f>
        <v>18</v>
      </c>
    </row>
    <row r="237" spans="1:10" ht="24">
      <c r="A237" s="9" t="s">
        <v>204</v>
      </c>
      <c r="B237" s="9" t="s">
        <v>229</v>
      </c>
      <c r="C237" s="9" t="s">
        <v>249</v>
      </c>
      <c r="D237" s="10">
        <v>300110002010</v>
      </c>
      <c r="E237" s="9">
        <v>1</v>
      </c>
      <c r="F237" s="9" t="s">
        <v>33</v>
      </c>
      <c r="G237" s="9">
        <v>2</v>
      </c>
      <c r="H237" s="9">
        <v>15</v>
      </c>
      <c r="I237" s="2">
        <f>G237+H237</f>
        <v>17</v>
      </c>
      <c r="J237" s="2">
        <f>I237/E237</f>
        <v>17</v>
      </c>
    </row>
    <row r="238" spans="1:10" ht="36">
      <c r="A238" s="9" t="s">
        <v>204</v>
      </c>
      <c r="B238" s="9" t="s">
        <v>250</v>
      </c>
      <c r="C238" s="9" t="s">
        <v>270</v>
      </c>
      <c r="D238" s="10">
        <v>300110003013</v>
      </c>
      <c r="E238" s="9">
        <v>1</v>
      </c>
      <c r="F238" s="9" t="s">
        <v>11</v>
      </c>
      <c r="G238" s="9">
        <v>2</v>
      </c>
      <c r="H238" s="9">
        <v>15</v>
      </c>
      <c r="I238" s="2">
        <f>G238+H238</f>
        <v>17</v>
      </c>
      <c r="J238" s="2">
        <f>I238/E238</f>
        <v>17</v>
      </c>
    </row>
    <row r="239" spans="1:10" ht="36">
      <c r="A239" s="9" t="s">
        <v>204</v>
      </c>
      <c r="B239" s="9" t="s">
        <v>229</v>
      </c>
      <c r="C239" s="9" t="s">
        <v>242</v>
      </c>
      <c r="D239" s="10">
        <v>300110002017</v>
      </c>
      <c r="E239" s="9">
        <v>3</v>
      </c>
      <c r="F239" s="9" t="s">
        <v>33</v>
      </c>
      <c r="G239" s="9">
        <v>27</v>
      </c>
      <c r="H239" s="9">
        <v>20</v>
      </c>
      <c r="I239" s="2">
        <f>G239+H239</f>
        <v>47</v>
      </c>
      <c r="J239" s="2">
        <f>I239/E239</f>
        <v>15.666666666666666</v>
      </c>
    </row>
    <row r="240" spans="1:10" ht="24">
      <c r="A240" s="9" t="s">
        <v>204</v>
      </c>
      <c r="B240" s="9" t="s">
        <v>205</v>
      </c>
      <c r="C240" s="9" t="s">
        <v>221</v>
      </c>
      <c r="D240" s="10">
        <v>300110001016</v>
      </c>
      <c r="E240" s="9">
        <v>1</v>
      </c>
      <c r="F240" s="9" t="s">
        <v>21</v>
      </c>
      <c r="G240" s="9">
        <v>6</v>
      </c>
      <c r="H240" s="9">
        <v>7</v>
      </c>
      <c r="I240" s="2">
        <f>G240+H240</f>
        <v>13</v>
      </c>
      <c r="J240" s="2">
        <f>I240/E240</f>
        <v>13</v>
      </c>
    </row>
    <row r="241" spans="1:10" ht="24">
      <c r="A241" s="9" t="s">
        <v>204</v>
      </c>
      <c r="B241" s="9" t="s">
        <v>205</v>
      </c>
      <c r="C241" s="9" t="s">
        <v>222</v>
      </c>
      <c r="D241" s="10">
        <v>300110001015</v>
      </c>
      <c r="E241" s="9">
        <v>1</v>
      </c>
      <c r="F241" s="9" t="s">
        <v>21</v>
      </c>
      <c r="G241" s="9">
        <v>1</v>
      </c>
      <c r="H241" s="9">
        <v>10</v>
      </c>
      <c r="I241" s="2">
        <f>G241+H241</f>
        <v>11</v>
      </c>
      <c r="J241" s="2">
        <f>I241/E241</f>
        <v>11</v>
      </c>
    </row>
    <row r="242" spans="1:10" ht="24">
      <c r="A242" s="9" t="s">
        <v>204</v>
      </c>
      <c r="B242" s="9" t="s">
        <v>263</v>
      </c>
      <c r="C242" s="9" t="s">
        <v>264</v>
      </c>
      <c r="D242" s="10">
        <v>300110004006</v>
      </c>
      <c r="E242" s="9">
        <v>1</v>
      </c>
      <c r="F242" s="9" t="s">
        <v>115</v>
      </c>
      <c r="G242" s="9">
        <v>1</v>
      </c>
      <c r="H242" s="9">
        <v>9</v>
      </c>
      <c r="I242" s="2">
        <f>G242+H242</f>
        <v>10</v>
      </c>
      <c r="J242" s="2">
        <f>I242/E242</f>
        <v>10</v>
      </c>
    </row>
    <row r="243" spans="1:10" ht="24">
      <c r="A243" s="9" t="s">
        <v>204</v>
      </c>
      <c r="B243" s="9" t="s">
        <v>263</v>
      </c>
      <c r="C243" s="9" t="s">
        <v>265</v>
      </c>
      <c r="D243" s="10">
        <v>300110004005</v>
      </c>
      <c r="E243" s="9">
        <v>1</v>
      </c>
      <c r="F243" s="9" t="s">
        <v>115</v>
      </c>
      <c r="G243" s="9">
        <v>0</v>
      </c>
      <c r="H243" s="9">
        <v>8</v>
      </c>
      <c r="I243" s="2">
        <f>G243+H243</f>
        <v>8</v>
      </c>
      <c r="J243" s="2">
        <f>I243/E243</f>
        <v>8</v>
      </c>
    </row>
    <row r="244" spans="1:10" ht="24">
      <c r="A244" s="9" t="s">
        <v>204</v>
      </c>
      <c r="B244" s="9" t="s">
        <v>205</v>
      </c>
      <c r="C244" s="9" t="s">
        <v>207</v>
      </c>
      <c r="D244" s="10">
        <v>300110001008</v>
      </c>
      <c r="E244" s="9">
        <v>1</v>
      </c>
      <c r="F244" s="9" t="s">
        <v>21</v>
      </c>
      <c r="G244" s="9">
        <v>2</v>
      </c>
      <c r="H244" s="9">
        <v>5</v>
      </c>
      <c r="I244" s="2">
        <f>G244+H244</f>
        <v>7</v>
      </c>
      <c r="J244" s="2">
        <f>I244/E244</f>
        <v>7</v>
      </c>
    </row>
    <row r="245" spans="1:10" ht="24">
      <c r="A245" s="9" t="s">
        <v>204</v>
      </c>
      <c r="B245" s="9" t="s">
        <v>205</v>
      </c>
      <c r="C245" s="9" t="s">
        <v>218</v>
      </c>
      <c r="D245" s="10">
        <v>300110001019</v>
      </c>
      <c r="E245" s="9">
        <v>5</v>
      </c>
      <c r="F245" s="9" t="s">
        <v>21</v>
      </c>
      <c r="G245" s="9">
        <v>0</v>
      </c>
      <c r="H245" s="9">
        <v>30</v>
      </c>
      <c r="I245" s="2">
        <f>G245+H245</f>
        <v>30</v>
      </c>
      <c r="J245" s="2">
        <f>I245/E245</f>
        <v>6</v>
      </c>
    </row>
    <row r="246" spans="1:10" ht="24">
      <c r="A246" s="9" t="s">
        <v>204</v>
      </c>
      <c r="B246" s="9" t="s">
        <v>205</v>
      </c>
      <c r="C246" s="9" t="s">
        <v>239</v>
      </c>
      <c r="D246" s="10">
        <v>300110001020</v>
      </c>
      <c r="E246" s="9">
        <v>2</v>
      </c>
      <c r="F246" s="9" t="s">
        <v>21</v>
      </c>
      <c r="G246" s="9">
        <v>0</v>
      </c>
      <c r="H246" s="9">
        <v>10</v>
      </c>
      <c r="I246" s="2">
        <f>G246+H246</f>
        <v>10</v>
      </c>
      <c r="J246" s="2">
        <f>I246/E246</f>
        <v>5</v>
      </c>
    </row>
    <row r="247" spans="1:10" ht="24">
      <c r="A247" s="9" t="s">
        <v>204</v>
      </c>
      <c r="B247" s="9" t="s">
        <v>261</v>
      </c>
      <c r="C247" s="9" t="s">
        <v>273</v>
      </c>
      <c r="D247" s="10">
        <v>300110005003</v>
      </c>
      <c r="E247" s="9">
        <v>1</v>
      </c>
      <c r="F247" s="9" t="s">
        <v>141</v>
      </c>
      <c r="G247" s="9">
        <v>1</v>
      </c>
      <c r="H247" s="9">
        <v>4</v>
      </c>
      <c r="I247" s="2">
        <f>G247+H247</f>
        <v>5</v>
      </c>
      <c r="J247" s="2">
        <f>I247/E247</f>
        <v>5</v>
      </c>
    </row>
    <row r="248" spans="1:10" ht="36">
      <c r="A248" s="9" t="s">
        <v>204</v>
      </c>
      <c r="B248" s="9" t="s">
        <v>229</v>
      </c>
      <c r="C248" s="9" t="s">
        <v>240</v>
      </c>
      <c r="D248" s="10">
        <v>300110002019</v>
      </c>
      <c r="E248" s="9">
        <v>2</v>
      </c>
      <c r="F248" s="9" t="s">
        <v>33</v>
      </c>
      <c r="G248" s="9">
        <v>1</v>
      </c>
      <c r="H248" s="9">
        <v>7</v>
      </c>
      <c r="I248" s="2">
        <f>G248+H248</f>
        <v>8</v>
      </c>
      <c r="J248" s="2">
        <f>I248/E248</f>
        <v>4</v>
      </c>
    </row>
    <row r="249" spans="1:10" ht="24">
      <c r="A249" s="9" t="s">
        <v>204</v>
      </c>
      <c r="B249" s="9" t="s">
        <v>205</v>
      </c>
      <c r="C249" s="9" t="s">
        <v>209</v>
      </c>
      <c r="D249" s="10">
        <v>300110001006</v>
      </c>
      <c r="E249" s="9">
        <v>1</v>
      </c>
      <c r="F249" s="9" t="s">
        <v>21</v>
      </c>
      <c r="G249" s="9">
        <v>1</v>
      </c>
      <c r="H249" s="9">
        <v>3</v>
      </c>
      <c r="I249" s="2">
        <f>G249+H249</f>
        <v>4</v>
      </c>
      <c r="J249" s="2">
        <f>I249/E249</f>
        <v>4</v>
      </c>
    </row>
    <row r="250" spans="1:10" ht="24">
      <c r="A250" s="9" t="s">
        <v>204</v>
      </c>
      <c r="B250" s="9" t="s">
        <v>205</v>
      </c>
      <c r="C250" s="9" t="s">
        <v>214</v>
      </c>
      <c r="D250" s="10">
        <v>300110001001</v>
      </c>
      <c r="E250" s="9">
        <v>4</v>
      </c>
      <c r="F250" s="9" t="s">
        <v>21</v>
      </c>
      <c r="G250" s="9">
        <v>0</v>
      </c>
      <c r="H250" s="9">
        <v>11</v>
      </c>
      <c r="I250" s="2">
        <f>G250+H250</f>
        <v>11</v>
      </c>
      <c r="J250" s="2">
        <f>I250/E250</f>
        <v>2.75</v>
      </c>
    </row>
    <row r="251" spans="1:10" ht="36">
      <c r="A251" s="9" t="s">
        <v>204</v>
      </c>
      <c r="B251" s="9" t="s">
        <v>229</v>
      </c>
      <c r="C251" s="9" t="s">
        <v>232</v>
      </c>
      <c r="D251" s="10">
        <v>300110002007</v>
      </c>
      <c r="E251" s="9">
        <v>2</v>
      </c>
      <c r="F251" s="9" t="s">
        <v>33</v>
      </c>
      <c r="G251" s="9">
        <v>1</v>
      </c>
      <c r="H251" s="9">
        <v>4</v>
      </c>
      <c r="I251" s="2">
        <f>G251+H251</f>
        <v>5</v>
      </c>
      <c r="J251" s="2">
        <f>I251/E251</f>
        <v>2.5</v>
      </c>
    </row>
    <row r="252" spans="1:10" ht="24">
      <c r="A252" s="9" t="s">
        <v>204</v>
      </c>
      <c r="B252" s="9" t="s">
        <v>250</v>
      </c>
      <c r="C252" s="9" t="s">
        <v>271</v>
      </c>
      <c r="D252" s="10">
        <v>300110003012</v>
      </c>
      <c r="E252" s="9">
        <v>2</v>
      </c>
      <c r="F252" s="9" t="s">
        <v>11</v>
      </c>
      <c r="G252" s="9">
        <v>1</v>
      </c>
      <c r="H252" s="9">
        <v>4</v>
      </c>
      <c r="I252" s="2">
        <f>G252+H252</f>
        <v>5</v>
      </c>
      <c r="J252" s="2">
        <f>I252/E252</f>
        <v>2.5</v>
      </c>
    </row>
    <row r="253" spans="1:10" ht="24">
      <c r="A253" s="9" t="s">
        <v>204</v>
      </c>
      <c r="B253" s="9" t="s">
        <v>250</v>
      </c>
      <c r="C253" s="9" t="s">
        <v>256</v>
      </c>
      <c r="D253" s="10">
        <v>300110003005</v>
      </c>
      <c r="E253" s="9">
        <v>1</v>
      </c>
      <c r="F253" s="9" t="s">
        <v>11</v>
      </c>
      <c r="G253" s="9">
        <v>1</v>
      </c>
      <c r="H253" s="9">
        <v>1</v>
      </c>
      <c r="I253" s="2">
        <f>G253+H253</f>
        <v>2</v>
      </c>
      <c r="J253" s="2">
        <f>I253/E253</f>
        <v>2</v>
      </c>
    </row>
    <row r="254" spans="1:10" ht="24">
      <c r="A254" s="9" t="s">
        <v>204</v>
      </c>
      <c r="B254" s="9" t="s">
        <v>205</v>
      </c>
      <c r="C254" s="9" t="s">
        <v>211</v>
      </c>
      <c r="D254" s="10">
        <v>300110001004</v>
      </c>
      <c r="E254" s="9">
        <v>4</v>
      </c>
      <c r="F254" s="9" t="s">
        <v>21</v>
      </c>
      <c r="G254" s="9">
        <v>0</v>
      </c>
      <c r="H254" s="9">
        <v>7</v>
      </c>
      <c r="I254" s="2">
        <f>G254+H254</f>
        <v>7</v>
      </c>
      <c r="J254" s="2">
        <f>I254/E254</f>
        <v>1.75</v>
      </c>
    </row>
    <row r="255" spans="1:10" ht="24">
      <c r="A255" s="9" t="s">
        <v>204</v>
      </c>
      <c r="B255" s="9" t="s">
        <v>205</v>
      </c>
      <c r="C255" s="9" t="s">
        <v>213</v>
      </c>
      <c r="D255" s="10">
        <v>300110001002</v>
      </c>
      <c r="E255" s="9">
        <v>6</v>
      </c>
      <c r="F255" s="9" t="s">
        <v>21</v>
      </c>
      <c r="G255" s="9">
        <v>0</v>
      </c>
      <c r="H255" s="9">
        <v>9</v>
      </c>
      <c r="I255" s="2">
        <f>G255+H255</f>
        <v>9</v>
      </c>
      <c r="J255" s="2">
        <f>I255/E255</f>
        <v>1.5</v>
      </c>
    </row>
    <row r="256" spans="1:10" ht="24">
      <c r="A256" s="9" t="s">
        <v>204</v>
      </c>
      <c r="B256" s="9" t="s">
        <v>229</v>
      </c>
      <c r="C256" s="9" t="s">
        <v>241</v>
      </c>
      <c r="D256" s="10">
        <v>300110002018</v>
      </c>
      <c r="E256" s="9">
        <v>2</v>
      </c>
      <c r="F256" s="9" t="s">
        <v>33</v>
      </c>
      <c r="G256" s="9">
        <v>0</v>
      </c>
      <c r="H256" s="9">
        <v>3</v>
      </c>
      <c r="I256" s="2">
        <f>G256+H256</f>
        <v>3</v>
      </c>
      <c r="J256" s="2">
        <f>I256/E256</f>
        <v>1.5</v>
      </c>
    </row>
    <row r="257" spans="1:10" ht="24">
      <c r="A257" s="9" t="s">
        <v>204</v>
      </c>
      <c r="B257" s="9" t="s">
        <v>229</v>
      </c>
      <c r="C257" s="9" t="s">
        <v>233</v>
      </c>
      <c r="D257" s="10">
        <v>300110002006</v>
      </c>
      <c r="E257" s="9">
        <v>4</v>
      </c>
      <c r="F257" s="9" t="s">
        <v>33</v>
      </c>
      <c r="G257" s="9">
        <v>3</v>
      </c>
      <c r="H257" s="9">
        <v>1</v>
      </c>
      <c r="I257" s="2">
        <f>G257+H257</f>
        <v>4</v>
      </c>
      <c r="J257" s="2">
        <f>I257/E257</f>
        <v>1</v>
      </c>
    </row>
    <row r="258" spans="1:10" ht="36">
      <c r="A258" s="9" t="s">
        <v>204</v>
      </c>
      <c r="B258" s="9" t="s">
        <v>229</v>
      </c>
      <c r="C258" s="9" t="s">
        <v>236</v>
      </c>
      <c r="D258" s="10">
        <v>300110002003</v>
      </c>
      <c r="E258" s="9">
        <v>4</v>
      </c>
      <c r="F258" s="9" t="s">
        <v>33</v>
      </c>
      <c r="G258" s="9">
        <v>0</v>
      </c>
      <c r="H258" s="9">
        <v>4</v>
      </c>
      <c r="I258" s="2">
        <f>G258+H258</f>
        <v>4</v>
      </c>
      <c r="J258" s="2">
        <f>I258/E258</f>
        <v>1</v>
      </c>
    </row>
    <row r="259" spans="1:10" ht="24">
      <c r="A259" s="9" t="s">
        <v>204</v>
      </c>
      <c r="B259" s="9" t="s">
        <v>229</v>
      </c>
      <c r="C259" s="9" t="s">
        <v>237</v>
      </c>
      <c r="D259" s="10">
        <v>300110002002</v>
      </c>
      <c r="E259" s="9">
        <v>4</v>
      </c>
      <c r="F259" s="9" t="s">
        <v>33</v>
      </c>
      <c r="G259" s="9">
        <v>2</v>
      </c>
      <c r="H259" s="9">
        <v>2</v>
      </c>
      <c r="I259" s="2">
        <f>G259+H259</f>
        <v>4</v>
      </c>
      <c r="J259" s="2">
        <f>I259/E259</f>
        <v>1</v>
      </c>
    </row>
    <row r="260" spans="1:10" ht="36">
      <c r="A260" s="9" t="s">
        <v>204</v>
      </c>
      <c r="B260" s="9" t="s">
        <v>229</v>
      </c>
      <c r="C260" s="9" t="s">
        <v>238</v>
      </c>
      <c r="D260" s="10">
        <v>300110002001</v>
      </c>
      <c r="E260" s="9">
        <v>4</v>
      </c>
      <c r="F260" s="9" t="s">
        <v>33</v>
      </c>
      <c r="G260" s="9">
        <v>1</v>
      </c>
      <c r="H260" s="9">
        <v>3</v>
      </c>
      <c r="I260" s="2">
        <f>G260+H260</f>
        <v>4</v>
      </c>
      <c r="J260" s="2">
        <f>I260/E260</f>
        <v>1</v>
      </c>
    </row>
    <row r="261" spans="1:10" ht="24">
      <c r="A261" s="9" t="s">
        <v>204</v>
      </c>
      <c r="B261" s="9" t="s">
        <v>205</v>
      </c>
      <c r="C261" s="9" t="s">
        <v>212</v>
      </c>
      <c r="D261" s="10">
        <v>300110001003</v>
      </c>
      <c r="E261" s="9">
        <v>3</v>
      </c>
      <c r="F261" s="9" t="s">
        <v>21</v>
      </c>
      <c r="G261" s="9">
        <v>0</v>
      </c>
      <c r="H261" s="9">
        <v>3</v>
      </c>
      <c r="I261" s="2">
        <f>G261+H261</f>
        <v>3</v>
      </c>
      <c r="J261" s="2">
        <f>I261/E261</f>
        <v>1</v>
      </c>
    </row>
    <row r="262" spans="1:10" ht="36">
      <c r="A262" s="9" t="s">
        <v>204</v>
      </c>
      <c r="B262" s="9" t="s">
        <v>250</v>
      </c>
      <c r="C262" s="9" t="s">
        <v>258</v>
      </c>
      <c r="D262" s="10">
        <v>300110003003</v>
      </c>
      <c r="E262" s="9">
        <v>3</v>
      </c>
      <c r="F262" s="9" t="s">
        <v>11</v>
      </c>
      <c r="G262" s="9">
        <v>0</v>
      </c>
      <c r="H262" s="9">
        <v>3</v>
      </c>
      <c r="I262" s="2">
        <f>G262+H262</f>
        <v>3</v>
      </c>
      <c r="J262" s="2">
        <f>I262/E262</f>
        <v>1</v>
      </c>
    </row>
    <row r="263" spans="1:10" ht="24">
      <c r="A263" s="9" t="s">
        <v>204</v>
      </c>
      <c r="B263" s="9" t="s">
        <v>229</v>
      </c>
      <c r="C263" s="9" t="s">
        <v>235</v>
      </c>
      <c r="D263" s="10">
        <v>300110002004</v>
      </c>
      <c r="E263" s="9">
        <v>4</v>
      </c>
      <c r="F263" s="9" t="s">
        <v>33</v>
      </c>
      <c r="G263" s="9">
        <v>1</v>
      </c>
      <c r="H263" s="9">
        <v>2</v>
      </c>
      <c r="I263" s="2">
        <f>G263+H263</f>
        <v>3</v>
      </c>
      <c r="J263" s="2">
        <f>I263/E263</f>
        <v>0.75</v>
      </c>
    </row>
    <row r="264" spans="1:10" ht="36">
      <c r="A264" s="9" t="s">
        <v>204</v>
      </c>
      <c r="B264" s="9" t="s">
        <v>250</v>
      </c>
      <c r="C264" s="9" t="s">
        <v>260</v>
      </c>
      <c r="D264" s="10">
        <v>300110003001</v>
      </c>
      <c r="E264" s="9">
        <v>3</v>
      </c>
      <c r="F264" s="9" t="s">
        <v>11</v>
      </c>
      <c r="G264" s="9">
        <v>0</v>
      </c>
      <c r="H264" s="9">
        <v>2</v>
      </c>
      <c r="I264" s="2">
        <f>G264+H264</f>
        <v>2</v>
      </c>
      <c r="J264" s="2">
        <f>I264/E264</f>
        <v>0.6666666666666666</v>
      </c>
    </row>
    <row r="265" spans="1:10" ht="24">
      <c r="A265" s="9" t="s">
        <v>204</v>
      </c>
      <c r="B265" s="9" t="s">
        <v>229</v>
      </c>
      <c r="C265" s="9" t="s">
        <v>234</v>
      </c>
      <c r="D265" s="10">
        <v>300110002005</v>
      </c>
      <c r="E265" s="9">
        <v>2</v>
      </c>
      <c r="F265" s="9" t="s">
        <v>33</v>
      </c>
      <c r="G265" s="9">
        <v>0</v>
      </c>
      <c r="H265" s="9">
        <v>1</v>
      </c>
      <c r="I265" s="2">
        <f>G265+H265</f>
        <v>1</v>
      </c>
      <c r="J265" s="2">
        <f>I265/E265</f>
        <v>0.5</v>
      </c>
    </row>
    <row r="266" spans="1:10" ht="24">
      <c r="A266" s="9" t="s">
        <v>204</v>
      </c>
      <c r="B266" s="9" t="s">
        <v>250</v>
      </c>
      <c r="C266" s="9" t="s">
        <v>257</v>
      </c>
      <c r="D266" s="10">
        <v>300110003004</v>
      </c>
      <c r="E266" s="9">
        <v>2</v>
      </c>
      <c r="F266" s="9" t="s">
        <v>11</v>
      </c>
      <c r="G266" s="9">
        <v>0</v>
      </c>
      <c r="H266" s="9">
        <v>1</v>
      </c>
      <c r="I266" s="2">
        <f>G266+H266</f>
        <v>1</v>
      </c>
      <c r="J266" s="2">
        <f>I266/E266</f>
        <v>0.5</v>
      </c>
    </row>
    <row r="267" spans="1:10" ht="24">
      <c r="A267" s="9" t="s">
        <v>204</v>
      </c>
      <c r="B267" s="9" t="s">
        <v>250</v>
      </c>
      <c r="C267" s="9" t="s">
        <v>259</v>
      </c>
      <c r="D267" s="10">
        <v>300110003002</v>
      </c>
      <c r="E267" s="9">
        <v>2</v>
      </c>
      <c r="F267" s="9" t="s">
        <v>11</v>
      </c>
      <c r="G267" s="9">
        <v>1</v>
      </c>
      <c r="H267" s="9">
        <v>0</v>
      </c>
      <c r="I267" s="2">
        <f>G267+H267</f>
        <v>1</v>
      </c>
      <c r="J267" s="2">
        <f>I267/E267</f>
        <v>0.5</v>
      </c>
    </row>
    <row r="268" spans="1:10" ht="24">
      <c r="A268" s="9" t="s">
        <v>204</v>
      </c>
      <c r="B268" s="9" t="s">
        <v>263</v>
      </c>
      <c r="C268" s="9" t="s">
        <v>268</v>
      </c>
      <c r="D268" s="10">
        <v>300110004002</v>
      </c>
      <c r="E268" s="9">
        <v>2</v>
      </c>
      <c r="F268" s="9" t="s">
        <v>115</v>
      </c>
      <c r="G268" s="9">
        <v>0</v>
      </c>
      <c r="H268" s="9">
        <v>1</v>
      </c>
      <c r="I268" s="2">
        <f>G268+H268</f>
        <v>1</v>
      </c>
      <c r="J268" s="2">
        <f>I268/E268</f>
        <v>0.5</v>
      </c>
    </row>
    <row r="269" spans="1:10" ht="24">
      <c r="A269" s="9" t="s">
        <v>204</v>
      </c>
      <c r="B269" s="9" t="s">
        <v>205</v>
      </c>
      <c r="C269" s="9" t="s">
        <v>210</v>
      </c>
      <c r="D269" s="10">
        <v>300110001005</v>
      </c>
      <c r="E269" s="9">
        <v>6</v>
      </c>
      <c r="F269" s="9" t="s">
        <v>21</v>
      </c>
      <c r="G269" s="9">
        <v>0</v>
      </c>
      <c r="H269" s="9">
        <v>2</v>
      </c>
      <c r="I269" s="2">
        <f>G269+H269</f>
        <v>2</v>
      </c>
      <c r="J269" s="2">
        <f>I269/E269</f>
        <v>0.3333333333333333</v>
      </c>
    </row>
    <row r="270" spans="1:10" ht="36">
      <c r="A270" s="9" t="s">
        <v>204</v>
      </c>
      <c r="B270" s="9" t="s">
        <v>261</v>
      </c>
      <c r="C270" s="9" t="s">
        <v>262</v>
      </c>
      <c r="D270" s="10">
        <v>300110005001</v>
      </c>
      <c r="E270" s="9">
        <v>1</v>
      </c>
      <c r="F270" s="9" t="s">
        <v>16</v>
      </c>
      <c r="G270" s="9">
        <v>0</v>
      </c>
      <c r="H270" s="9">
        <v>0</v>
      </c>
      <c r="I270" s="2">
        <f>G270+H270</f>
        <v>0</v>
      </c>
      <c r="J270" s="2">
        <f>I270/E270</f>
        <v>0</v>
      </c>
    </row>
    <row r="271" spans="1:10" ht="24">
      <c r="A271" s="9" t="s">
        <v>204</v>
      </c>
      <c r="B271" s="9" t="s">
        <v>263</v>
      </c>
      <c r="C271" s="9" t="s">
        <v>266</v>
      </c>
      <c r="D271" s="10">
        <v>300110004004</v>
      </c>
      <c r="E271" s="9">
        <v>1</v>
      </c>
      <c r="F271" s="9" t="s">
        <v>115</v>
      </c>
      <c r="G271" s="9">
        <v>0</v>
      </c>
      <c r="H271" s="9">
        <v>0</v>
      </c>
      <c r="I271" s="2">
        <f>G271+H271</f>
        <v>0</v>
      </c>
      <c r="J271" s="2">
        <f>I271/E271</f>
        <v>0</v>
      </c>
    </row>
    <row r="272" spans="1:10" ht="24">
      <c r="A272" s="9" t="s">
        <v>204</v>
      </c>
      <c r="B272" s="9" t="s">
        <v>263</v>
      </c>
      <c r="C272" s="9" t="s">
        <v>267</v>
      </c>
      <c r="D272" s="10">
        <v>300110004003</v>
      </c>
      <c r="E272" s="9">
        <v>1</v>
      </c>
      <c r="F272" s="9" t="s">
        <v>115</v>
      </c>
      <c r="G272" s="9">
        <v>0</v>
      </c>
      <c r="H272" s="9">
        <v>0</v>
      </c>
      <c r="I272" s="2">
        <f>G272+H272</f>
        <v>0</v>
      </c>
      <c r="J272" s="2">
        <f>I272/E272</f>
        <v>0</v>
      </c>
    </row>
    <row r="273" spans="1:10" ht="24">
      <c r="A273" s="9" t="s">
        <v>204</v>
      </c>
      <c r="B273" s="9" t="s">
        <v>263</v>
      </c>
      <c r="C273" s="9" t="s">
        <v>269</v>
      </c>
      <c r="D273" s="10">
        <v>300110004001</v>
      </c>
      <c r="E273" s="9">
        <v>1</v>
      </c>
      <c r="F273" s="9" t="s">
        <v>115</v>
      </c>
      <c r="G273" s="9">
        <v>0</v>
      </c>
      <c r="H273" s="9">
        <v>0</v>
      </c>
      <c r="I273" s="2">
        <f>G273+H273</f>
        <v>0</v>
      </c>
      <c r="J273" s="2">
        <f>I273/E273</f>
        <v>0</v>
      </c>
    </row>
    <row r="274" spans="1:10" ht="24">
      <c r="A274" s="4" t="s">
        <v>347</v>
      </c>
      <c r="B274" s="4" t="s">
        <v>351</v>
      </c>
      <c r="C274" s="4" t="s">
        <v>349</v>
      </c>
      <c r="D274" s="8" t="s">
        <v>352</v>
      </c>
      <c r="E274" s="4">
        <v>1</v>
      </c>
      <c r="F274" s="4" t="s">
        <v>314</v>
      </c>
      <c r="G274" s="4">
        <v>13</v>
      </c>
      <c r="H274" s="4">
        <v>27</v>
      </c>
      <c r="I274" s="2">
        <f>G274+H274</f>
        <v>40</v>
      </c>
      <c r="J274" s="2">
        <f>I274/E274</f>
        <v>40</v>
      </c>
    </row>
    <row r="275" spans="1:10" ht="24">
      <c r="A275" s="4" t="s">
        <v>347</v>
      </c>
      <c r="B275" s="4" t="s">
        <v>353</v>
      </c>
      <c r="C275" s="4" t="s">
        <v>349</v>
      </c>
      <c r="D275" s="8" t="s">
        <v>354</v>
      </c>
      <c r="E275" s="4">
        <v>1</v>
      </c>
      <c r="F275" s="4" t="s">
        <v>355</v>
      </c>
      <c r="G275" s="4">
        <v>2</v>
      </c>
      <c r="H275" s="4">
        <v>20</v>
      </c>
      <c r="I275" s="2">
        <f>G275+H275</f>
        <v>22</v>
      </c>
      <c r="J275" s="2">
        <f>I275/E275</f>
        <v>22</v>
      </c>
    </row>
    <row r="276" spans="1:10" ht="36">
      <c r="A276" s="4" t="s">
        <v>347</v>
      </c>
      <c r="B276" s="4" t="s">
        <v>347</v>
      </c>
      <c r="C276" s="4" t="s">
        <v>374</v>
      </c>
      <c r="D276" s="8" t="s">
        <v>375</v>
      </c>
      <c r="E276" s="4">
        <v>1</v>
      </c>
      <c r="F276" s="4" t="s">
        <v>376</v>
      </c>
      <c r="G276" s="4">
        <v>4</v>
      </c>
      <c r="H276" s="4">
        <v>14</v>
      </c>
      <c r="I276" s="2">
        <f>G276+H276</f>
        <v>18</v>
      </c>
      <c r="J276" s="2">
        <f>I276/E276</f>
        <v>18</v>
      </c>
    </row>
    <row r="277" spans="1:10" ht="24">
      <c r="A277" s="4" t="s">
        <v>347</v>
      </c>
      <c r="B277" s="4" t="s">
        <v>362</v>
      </c>
      <c r="C277" s="4" t="s">
        <v>349</v>
      </c>
      <c r="D277" s="8" t="s">
        <v>363</v>
      </c>
      <c r="E277" s="4">
        <v>1</v>
      </c>
      <c r="F277" s="4" t="s">
        <v>66</v>
      </c>
      <c r="G277" s="4">
        <v>1</v>
      </c>
      <c r="H277" s="4">
        <v>13</v>
      </c>
      <c r="I277" s="2">
        <f>G277+H277</f>
        <v>14</v>
      </c>
      <c r="J277" s="2">
        <f>I277/E277</f>
        <v>14</v>
      </c>
    </row>
    <row r="278" spans="1:10" ht="36">
      <c r="A278" s="4" t="s">
        <v>347</v>
      </c>
      <c r="B278" s="4" t="s">
        <v>356</v>
      </c>
      <c r="C278" s="4" t="s">
        <v>357</v>
      </c>
      <c r="D278" s="8" t="s">
        <v>358</v>
      </c>
      <c r="E278" s="4">
        <v>1</v>
      </c>
      <c r="F278" s="4" t="s">
        <v>359</v>
      </c>
      <c r="G278" s="4">
        <v>4</v>
      </c>
      <c r="H278" s="4">
        <v>8</v>
      </c>
      <c r="I278" s="2">
        <f>G278+H278</f>
        <v>12</v>
      </c>
      <c r="J278" s="2">
        <f>I278/E278</f>
        <v>12</v>
      </c>
    </row>
    <row r="279" spans="1:10" ht="36">
      <c r="A279" s="4" t="s">
        <v>347</v>
      </c>
      <c r="B279" s="4" t="s">
        <v>360</v>
      </c>
      <c r="C279" s="4" t="s">
        <v>357</v>
      </c>
      <c r="D279" s="8" t="s">
        <v>361</v>
      </c>
      <c r="E279" s="4">
        <v>1</v>
      </c>
      <c r="F279" s="4" t="s">
        <v>52</v>
      </c>
      <c r="G279" s="4">
        <v>2</v>
      </c>
      <c r="H279" s="4">
        <v>6</v>
      </c>
      <c r="I279" s="2">
        <f>G279+H279</f>
        <v>8</v>
      </c>
      <c r="J279" s="2">
        <f>I279/E279</f>
        <v>8</v>
      </c>
    </row>
    <row r="280" spans="1:10" ht="36">
      <c r="A280" s="4" t="s">
        <v>347</v>
      </c>
      <c r="B280" s="4" t="s">
        <v>367</v>
      </c>
      <c r="C280" s="4" t="s">
        <v>368</v>
      </c>
      <c r="D280" s="8" t="s">
        <v>369</v>
      </c>
      <c r="E280" s="4">
        <v>1</v>
      </c>
      <c r="F280" s="4" t="s">
        <v>370</v>
      </c>
      <c r="G280" s="4">
        <v>2</v>
      </c>
      <c r="H280" s="4">
        <v>6</v>
      </c>
      <c r="I280" s="2">
        <f>G280+H280</f>
        <v>8</v>
      </c>
      <c r="J280" s="2">
        <f>I280/E280</f>
        <v>8</v>
      </c>
    </row>
    <row r="281" spans="1:10" ht="24">
      <c r="A281" s="4" t="s">
        <v>347</v>
      </c>
      <c r="B281" s="4" t="s">
        <v>377</v>
      </c>
      <c r="C281" s="4" t="s">
        <v>378</v>
      </c>
      <c r="D281" s="8" t="s">
        <v>379</v>
      </c>
      <c r="E281" s="4">
        <v>1</v>
      </c>
      <c r="F281" s="4" t="s">
        <v>380</v>
      </c>
      <c r="G281" s="4">
        <v>3</v>
      </c>
      <c r="H281" s="4">
        <v>5</v>
      </c>
      <c r="I281" s="2">
        <f>G281+H281</f>
        <v>8</v>
      </c>
      <c r="J281" s="2">
        <f>I281/E281</f>
        <v>8</v>
      </c>
    </row>
    <row r="282" spans="1:10" ht="24">
      <c r="A282" s="4" t="s">
        <v>347</v>
      </c>
      <c r="B282" s="4" t="s">
        <v>364</v>
      </c>
      <c r="C282" s="4" t="s">
        <v>349</v>
      </c>
      <c r="D282" s="8" t="s">
        <v>365</v>
      </c>
      <c r="E282" s="4">
        <v>1</v>
      </c>
      <c r="F282" s="4" t="s">
        <v>366</v>
      </c>
      <c r="G282" s="4">
        <v>2</v>
      </c>
      <c r="H282" s="4">
        <v>5</v>
      </c>
      <c r="I282" s="2">
        <f>G282+H282</f>
        <v>7</v>
      </c>
      <c r="J282" s="2">
        <f>I282/E282</f>
        <v>7</v>
      </c>
    </row>
    <row r="283" spans="1:10" ht="24">
      <c r="A283" s="4" t="s">
        <v>347</v>
      </c>
      <c r="B283" s="4" t="s">
        <v>348</v>
      </c>
      <c r="C283" s="4" t="s">
        <v>349</v>
      </c>
      <c r="D283" s="8" t="s">
        <v>350</v>
      </c>
      <c r="E283" s="4">
        <v>1</v>
      </c>
      <c r="F283" s="4" t="s">
        <v>126</v>
      </c>
      <c r="G283" s="4">
        <v>4</v>
      </c>
      <c r="H283" s="4">
        <v>2</v>
      </c>
      <c r="I283" s="2">
        <f>G283+H283</f>
        <v>6</v>
      </c>
      <c r="J283" s="2">
        <f>I283/E283</f>
        <v>6</v>
      </c>
    </row>
    <row r="284" spans="1:10" ht="36">
      <c r="A284" s="4" t="s">
        <v>347</v>
      </c>
      <c r="B284" s="4" t="s">
        <v>377</v>
      </c>
      <c r="C284" s="4" t="s">
        <v>357</v>
      </c>
      <c r="D284" s="8" t="s">
        <v>382</v>
      </c>
      <c r="E284" s="4">
        <v>1</v>
      </c>
      <c r="F284" s="4" t="s">
        <v>380</v>
      </c>
      <c r="G284" s="4">
        <v>0</v>
      </c>
      <c r="H284" s="4">
        <v>6</v>
      </c>
      <c r="I284" s="2">
        <f>G284+H284</f>
        <v>6</v>
      </c>
      <c r="J284" s="2">
        <f>I284/E284</f>
        <v>6</v>
      </c>
    </row>
    <row r="285" spans="1:10" ht="36">
      <c r="A285" s="4" t="s">
        <v>347</v>
      </c>
      <c r="B285" s="4" t="s">
        <v>377</v>
      </c>
      <c r="C285" s="4" t="s">
        <v>368</v>
      </c>
      <c r="D285" s="8" t="s">
        <v>381</v>
      </c>
      <c r="E285" s="4">
        <v>1</v>
      </c>
      <c r="F285" s="4" t="s">
        <v>380</v>
      </c>
      <c r="G285" s="4">
        <v>3</v>
      </c>
      <c r="H285" s="4">
        <v>1</v>
      </c>
      <c r="I285" s="2">
        <f>G285+H285</f>
        <v>4</v>
      </c>
      <c r="J285" s="2">
        <f>I285/E285</f>
        <v>4</v>
      </c>
    </row>
    <row r="286" spans="1:10" ht="36">
      <c r="A286" s="4" t="s">
        <v>347</v>
      </c>
      <c r="B286" s="4" t="s">
        <v>371</v>
      </c>
      <c r="C286" s="4" t="s">
        <v>357</v>
      </c>
      <c r="D286" s="8" t="s">
        <v>372</v>
      </c>
      <c r="E286" s="4">
        <v>1</v>
      </c>
      <c r="F286" s="4" t="s">
        <v>373</v>
      </c>
      <c r="G286" s="4">
        <v>0</v>
      </c>
      <c r="H286" s="4">
        <v>3</v>
      </c>
      <c r="I286" s="2">
        <f>G286+H286</f>
        <v>3</v>
      </c>
      <c r="J286" s="2">
        <f>I286/E286</f>
        <v>3</v>
      </c>
    </row>
    <row r="287" spans="1:10" ht="24">
      <c r="A287" s="9" t="s">
        <v>215</v>
      </c>
      <c r="B287" s="9" t="s">
        <v>216</v>
      </c>
      <c r="C287" s="9" t="s">
        <v>217</v>
      </c>
      <c r="D287" s="10">
        <v>300110001001</v>
      </c>
      <c r="E287" s="9">
        <v>1</v>
      </c>
      <c r="F287" s="9" t="s">
        <v>16</v>
      </c>
      <c r="G287" s="9">
        <v>19</v>
      </c>
      <c r="H287" s="9">
        <v>24</v>
      </c>
      <c r="I287" s="2">
        <f>G287+H287</f>
        <v>43</v>
      </c>
      <c r="J287" s="2">
        <f>I287/E287</f>
        <v>43</v>
      </c>
    </row>
    <row r="288" spans="1:10" ht="48">
      <c r="A288" s="6" t="s">
        <v>8</v>
      </c>
      <c r="B288" s="6" t="s">
        <v>9</v>
      </c>
      <c r="C288" s="6" t="s">
        <v>12</v>
      </c>
      <c r="D288" s="7">
        <v>300110008002</v>
      </c>
      <c r="E288" s="6">
        <v>1</v>
      </c>
      <c r="F288" s="6" t="s">
        <v>11</v>
      </c>
      <c r="G288" s="6">
        <v>274</v>
      </c>
      <c r="H288" s="6">
        <v>316</v>
      </c>
      <c r="I288" s="2">
        <f>G288+H288</f>
        <v>590</v>
      </c>
      <c r="J288" s="2">
        <f>I288/E288</f>
        <v>590</v>
      </c>
    </row>
    <row r="289" spans="1:10" ht="48">
      <c r="A289" s="6" t="s">
        <v>8</v>
      </c>
      <c r="B289" s="6" t="s">
        <v>9</v>
      </c>
      <c r="C289" s="6" t="s">
        <v>10</v>
      </c>
      <c r="D289" s="7">
        <v>300110008003</v>
      </c>
      <c r="E289" s="6">
        <v>1</v>
      </c>
      <c r="F289" s="6" t="s">
        <v>11</v>
      </c>
      <c r="G289" s="6">
        <v>16</v>
      </c>
      <c r="H289" s="6">
        <v>10</v>
      </c>
      <c r="I289" s="2">
        <f>G289+H289</f>
        <v>26</v>
      </c>
      <c r="J289" s="2">
        <f>I289/E289</f>
        <v>26</v>
      </c>
    </row>
    <row r="290" spans="1:10" ht="48">
      <c r="A290" s="6" t="s">
        <v>8</v>
      </c>
      <c r="B290" s="6" t="s">
        <v>14</v>
      </c>
      <c r="C290" s="6" t="s">
        <v>15</v>
      </c>
      <c r="D290" s="7">
        <v>300110004001</v>
      </c>
      <c r="E290" s="6">
        <v>1</v>
      </c>
      <c r="F290" s="6" t="s">
        <v>16</v>
      </c>
      <c r="G290" s="6">
        <v>3</v>
      </c>
      <c r="H290" s="6">
        <v>7</v>
      </c>
      <c r="I290" s="2">
        <f>G290+H290</f>
        <v>10</v>
      </c>
      <c r="J290" s="2">
        <f>I290/E290</f>
        <v>10</v>
      </c>
    </row>
    <row r="291" spans="1:10" ht="48">
      <c r="A291" s="6" t="s">
        <v>8</v>
      </c>
      <c r="B291" s="6" t="s">
        <v>9</v>
      </c>
      <c r="C291" s="6" t="s">
        <v>13</v>
      </c>
      <c r="D291" s="7">
        <v>300110008001</v>
      </c>
      <c r="E291" s="6">
        <v>1</v>
      </c>
      <c r="F291" s="6" t="s">
        <v>11</v>
      </c>
      <c r="G291" s="6">
        <v>1</v>
      </c>
      <c r="H291" s="6">
        <v>4</v>
      </c>
      <c r="I291" s="2">
        <f>G291+H291</f>
        <v>5</v>
      </c>
      <c r="J291" s="2">
        <f>I291/E291</f>
        <v>5</v>
      </c>
    </row>
    <row r="292" spans="1:10" ht="48">
      <c r="A292" s="11" t="s">
        <v>116</v>
      </c>
      <c r="B292" s="11" t="s">
        <v>117</v>
      </c>
      <c r="C292" s="11" t="s">
        <v>88</v>
      </c>
      <c r="D292" s="12">
        <v>400144799002</v>
      </c>
      <c r="E292" s="11">
        <v>1</v>
      </c>
      <c r="F292" s="11" t="s">
        <v>21</v>
      </c>
      <c r="G292" s="11">
        <v>0</v>
      </c>
      <c r="H292" s="11">
        <v>27</v>
      </c>
      <c r="I292" s="2">
        <f>G292+H292</f>
        <v>27</v>
      </c>
      <c r="J292" s="2">
        <f>I292/E292</f>
        <v>27</v>
      </c>
    </row>
    <row r="293" spans="1:10" ht="48">
      <c r="A293" s="11" t="s">
        <v>116</v>
      </c>
      <c r="B293" s="11" t="s">
        <v>117</v>
      </c>
      <c r="C293" s="11" t="s">
        <v>113</v>
      </c>
      <c r="D293" s="12">
        <v>400146799001</v>
      </c>
      <c r="E293" s="11">
        <v>2</v>
      </c>
      <c r="F293" s="11" t="s">
        <v>21</v>
      </c>
      <c r="G293" s="11">
        <v>9</v>
      </c>
      <c r="H293" s="11">
        <v>29</v>
      </c>
      <c r="I293" s="2">
        <f>G293+H293</f>
        <v>38</v>
      </c>
      <c r="J293" s="2">
        <f>I293/E293</f>
        <v>19</v>
      </c>
    </row>
    <row r="294" spans="1:10" ht="48">
      <c r="A294" s="11" t="s">
        <v>116</v>
      </c>
      <c r="B294" s="11" t="s">
        <v>117</v>
      </c>
      <c r="C294" s="11" t="s">
        <v>88</v>
      </c>
      <c r="D294" s="12">
        <v>400144799001</v>
      </c>
      <c r="E294" s="11">
        <v>2</v>
      </c>
      <c r="F294" s="11" t="s">
        <v>21</v>
      </c>
      <c r="G294" s="11">
        <v>3</v>
      </c>
      <c r="H294" s="11">
        <v>23</v>
      </c>
      <c r="I294" s="2">
        <f>G294+H294</f>
        <v>26</v>
      </c>
      <c r="J294" s="2">
        <f>I294/E294</f>
        <v>13</v>
      </c>
    </row>
    <row r="295" spans="1:10" ht="48">
      <c r="A295" s="11" t="s">
        <v>116</v>
      </c>
      <c r="B295" s="11" t="s">
        <v>117</v>
      </c>
      <c r="C295" s="11" t="s">
        <v>88</v>
      </c>
      <c r="D295" s="12">
        <v>400145799001</v>
      </c>
      <c r="E295" s="11">
        <v>1</v>
      </c>
      <c r="F295" s="11" t="s">
        <v>21</v>
      </c>
      <c r="G295" s="11">
        <v>0</v>
      </c>
      <c r="H295" s="11">
        <v>9</v>
      </c>
      <c r="I295" s="2">
        <f>G295+H295</f>
        <v>9</v>
      </c>
      <c r="J295" s="2">
        <f>I295/E295</f>
        <v>9</v>
      </c>
    </row>
    <row r="296" spans="1:10" ht="48">
      <c r="A296" s="11" t="s">
        <v>116</v>
      </c>
      <c r="B296" s="11" t="s">
        <v>117</v>
      </c>
      <c r="C296" s="11" t="s">
        <v>103</v>
      </c>
      <c r="D296" s="12">
        <v>400147799001</v>
      </c>
      <c r="E296" s="11">
        <v>2</v>
      </c>
      <c r="F296" s="11" t="s">
        <v>21</v>
      </c>
      <c r="G296" s="11">
        <v>1</v>
      </c>
      <c r="H296" s="11">
        <v>12</v>
      </c>
      <c r="I296" s="2">
        <f>G296+H296</f>
        <v>13</v>
      </c>
      <c r="J296" s="2">
        <f>I296/E296</f>
        <v>6.5</v>
      </c>
    </row>
    <row r="297" spans="1:10" ht="48">
      <c r="A297" s="11" t="s">
        <v>86</v>
      </c>
      <c r="B297" s="11" t="s">
        <v>92</v>
      </c>
      <c r="C297" s="11" t="s">
        <v>88</v>
      </c>
      <c r="D297" s="12">
        <v>400144100002</v>
      </c>
      <c r="E297" s="11">
        <v>1</v>
      </c>
      <c r="F297" s="11" t="s">
        <v>16</v>
      </c>
      <c r="G297" s="11">
        <v>57</v>
      </c>
      <c r="H297" s="11">
        <v>91</v>
      </c>
      <c r="I297" s="2">
        <f>G297+H297</f>
        <v>148</v>
      </c>
      <c r="J297" s="2">
        <f>I297/E297</f>
        <v>148</v>
      </c>
    </row>
    <row r="298" spans="1:10" ht="48">
      <c r="A298" s="11" t="s">
        <v>86</v>
      </c>
      <c r="B298" s="11" t="s">
        <v>95</v>
      </c>
      <c r="C298" s="11" t="s">
        <v>88</v>
      </c>
      <c r="D298" s="12">
        <v>400146152003</v>
      </c>
      <c r="E298" s="11">
        <v>1</v>
      </c>
      <c r="F298" s="11" t="s">
        <v>19</v>
      </c>
      <c r="G298" s="11">
        <v>33</v>
      </c>
      <c r="H298" s="11">
        <v>65</v>
      </c>
      <c r="I298" s="2">
        <f>G298+H298</f>
        <v>98</v>
      </c>
      <c r="J298" s="2">
        <f>I298/E298</f>
        <v>98</v>
      </c>
    </row>
    <row r="299" spans="1:10" ht="48">
      <c r="A299" s="11" t="s">
        <v>86</v>
      </c>
      <c r="B299" s="11" t="s">
        <v>87</v>
      </c>
      <c r="C299" s="11" t="s">
        <v>89</v>
      </c>
      <c r="D299" s="12">
        <v>400145110001</v>
      </c>
      <c r="E299" s="11">
        <v>1</v>
      </c>
      <c r="F299" s="11" t="s">
        <v>11</v>
      </c>
      <c r="G299" s="11">
        <v>34</v>
      </c>
      <c r="H299" s="11">
        <v>61</v>
      </c>
      <c r="I299" s="2">
        <f>G299+H299</f>
        <v>95</v>
      </c>
      <c r="J299" s="2">
        <f>I299/E299</f>
        <v>95</v>
      </c>
    </row>
    <row r="300" spans="1:10" ht="48">
      <c r="A300" s="11" t="s">
        <v>86</v>
      </c>
      <c r="B300" s="11" t="s">
        <v>90</v>
      </c>
      <c r="C300" s="11" t="s">
        <v>88</v>
      </c>
      <c r="D300" s="12">
        <v>400144101003</v>
      </c>
      <c r="E300" s="11">
        <v>1</v>
      </c>
      <c r="F300" s="11" t="s">
        <v>91</v>
      </c>
      <c r="G300" s="11">
        <v>2</v>
      </c>
      <c r="H300" s="11">
        <v>79</v>
      </c>
      <c r="I300" s="2">
        <f>G300+H300</f>
        <v>81</v>
      </c>
      <c r="J300" s="2">
        <f>I300/E300</f>
        <v>81</v>
      </c>
    </row>
    <row r="301" spans="1:10" ht="48">
      <c r="A301" s="11" t="s">
        <v>86</v>
      </c>
      <c r="B301" s="11" t="s">
        <v>93</v>
      </c>
      <c r="C301" s="11" t="s">
        <v>88</v>
      </c>
      <c r="D301" s="12">
        <v>400145153003</v>
      </c>
      <c r="E301" s="11">
        <v>1</v>
      </c>
      <c r="F301" s="11" t="s">
        <v>94</v>
      </c>
      <c r="G301" s="11">
        <v>24</v>
      </c>
      <c r="H301" s="11">
        <v>47</v>
      </c>
      <c r="I301" s="2">
        <f>G301+H301</f>
        <v>71</v>
      </c>
      <c r="J301" s="2">
        <f>I301/E301</f>
        <v>71</v>
      </c>
    </row>
    <row r="302" spans="1:10" ht="48">
      <c r="A302" s="11" t="s">
        <v>86</v>
      </c>
      <c r="B302" s="11" t="s">
        <v>102</v>
      </c>
      <c r="C302" s="11" t="s">
        <v>103</v>
      </c>
      <c r="D302" s="12">
        <v>400147120001</v>
      </c>
      <c r="E302" s="11">
        <v>1</v>
      </c>
      <c r="F302" s="11" t="s">
        <v>36</v>
      </c>
      <c r="G302" s="11">
        <v>1</v>
      </c>
      <c r="H302" s="11">
        <v>60</v>
      </c>
      <c r="I302" s="2">
        <f>G302+H302</f>
        <v>61</v>
      </c>
      <c r="J302" s="2">
        <f>I302/E302</f>
        <v>61</v>
      </c>
    </row>
    <row r="303" spans="1:10" ht="48">
      <c r="A303" s="11" t="s">
        <v>86</v>
      </c>
      <c r="B303" s="11" t="s">
        <v>100</v>
      </c>
      <c r="C303" s="11" t="s">
        <v>88</v>
      </c>
      <c r="D303" s="12">
        <v>400144131003</v>
      </c>
      <c r="E303" s="11">
        <v>1</v>
      </c>
      <c r="F303" s="11" t="s">
        <v>101</v>
      </c>
      <c r="G303" s="11">
        <v>2</v>
      </c>
      <c r="H303" s="11">
        <v>55</v>
      </c>
      <c r="I303" s="2">
        <f>G303+H303</f>
        <v>57</v>
      </c>
      <c r="J303" s="2">
        <f>I303/E303</f>
        <v>57</v>
      </c>
    </row>
    <row r="304" spans="1:10" ht="48">
      <c r="A304" s="11" t="s">
        <v>86</v>
      </c>
      <c r="B304" s="11" t="s">
        <v>98</v>
      </c>
      <c r="C304" s="11" t="s">
        <v>88</v>
      </c>
      <c r="D304" s="12">
        <v>400144132003</v>
      </c>
      <c r="E304" s="11">
        <v>1</v>
      </c>
      <c r="F304" s="11" t="s">
        <v>99</v>
      </c>
      <c r="G304" s="11">
        <v>0</v>
      </c>
      <c r="H304" s="11">
        <v>54</v>
      </c>
      <c r="I304" s="2">
        <f>G304+H304</f>
        <v>54</v>
      </c>
      <c r="J304" s="2">
        <f>I304/E304</f>
        <v>54</v>
      </c>
    </row>
    <row r="305" spans="1:10" ht="48">
      <c r="A305" s="11" t="s">
        <v>86</v>
      </c>
      <c r="B305" s="11" t="s">
        <v>92</v>
      </c>
      <c r="C305" s="11" t="s">
        <v>88</v>
      </c>
      <c r="D305" s="12">
        <v>400145100002</v>
      </c>
      <c r="E305" s="11">
        <v>1</v>
      </c>
      <c r="F305" s="11" t="s">
        <v>16</v>
      </c>
      <c r="G305" s="11">
        <v>35</v>
      </c>
      <c r="H305" s="11">
        <v>17</v>
      </c>
      <c r="I305" s="2">
        <f>G305+H305</f>
        <v>52</v>
      </c>
      <c r="J305" s="2">
        <f>I305/E305</f>
        <v>52</v>
      </c>
    </row>
    <row r="306" spans="1:10" ht="48">
      <c r="A306" s="11" t="s">
        <v>86</v>
      </c>
      <c r="B306" s="11" t="s">
        <v>96</v>
      </c>
      <c r="C306" s="11" t="s">
        <v>88</v>
      </c>
      <c r="D306" s="12">
        <v>400144151003</v>
      </c>
      <c r="E306" s="11">
        <v>1</v>
      </c>
      <c r="F306" s="11" t="s">
        <v>97</v>
      </c>
      <c r="G306" s="11">
        <v>30</v>
      </c>
      <c r="H306" s="11">
        <v>18</v>
      </c>
      <c r="I306" s="2">
        <f>G306+H306</f>
        <v>48</v>
      </c>
      <c r="J306" s="2">
        <f>I306/E306</f>
        <v>48</v>
      </c>
    </row>
    <row r="307" spans="1:10" ht="48">
      <c r="A307" s="11" t="s">
        <v>86</v>
      </c>
      <c r="B307" s="11" t="s">
        <v>104</v>
      </c>
      <c r="C307" s="11" t="s">
        <v>88</v>
      </c>
      <c r="D307" s="12">
        <v>400144111002</v>
      </c>
      <c r="E307" s="11">
        <v>2</v>
      </c>
      <c r="F307" s="11" t="s">
        <v>11</v>
      </c>
      <c r="G307" s="11">
        <v>0</v>
      </c>
      <c r="H307" s="11">
        <v>89</v>
      </c>
      <c r="I307" s="2">
        <f>G307+H307</f>
        <v>89</v>
      </c>
      <c r="J307" s="2">
        <f>I307/E307</f>
        <v>44.5</v>
      </c>
    </row>
    <row r="308" spans="1:10" ht="48">
      <c r="A308" s="11" t="s">
        <v>86</v>
      </c>
      <c r="B308" s="11" t="s">
        <v>92</v>
      </c>
      <c r="C308" s="11" t="s">
        <v>88</v>
      </c>
      <c r="D308" s="12">
        <v>400145100001</v>
      </c>
      <c r="E308" s="11">
        <v>2</v>
      </c>
      <c r="F308" s="11" t="s">
        <v>16</v>
      </c>
      <c r="G308" s="11">
        <v>0</v>
      </c>
      <c r="H308" s="11">
        <v>88</v>
      </c>
      <c r="I308" s="2">
        <f>G308+H308</f>
        <v>88</v>
      </c>
      <c r="J308" s="2">
        <f>I308/E308</f>
        <v>44</v>
      </c>
    </row>
    <row r="309" spans="1:10" ht="48">
      <c r="A309" s="11" t="s">
        <v>86</v>
      </c>
      <c r="B309" s="11" t="s">
        <v>110</v>
      </c>
      <c r="C309" s="11" t="s">
        <v>88</v>
      </c>
      <c r="D309" s="12">
        <v>400145181002</v>
      </c>
      <c r="E309" s="11">
        <v>2</v>
      </c>
      <c r="F309" s="11" t="s">
        <v>111</v>
      </c>
      <c r="G309" s="11">
        <v>12</v>
      </c>
      <c r="H309" s="11">
        <v>76</v>
      </c>
      <c r="I309" s="2">
        <f>G309+H309</f>
        <v>88</v>
      </c>
      <c r="J309" s="2">
        <f>I309/E309</f>
        <v>44</v>
      </c>
    </row>
    <row r="310" spans="1:10" ht="48">
      <c r="A310" s="11" t="s">
        <v>86</v>
      </c>
      <c r="B310" s="11" t="s">
        <v>87</v>
      </c>
      <c r="C310" s="11" t="s">
        <v>88</v>
      </c>
      <c r="D310" s="12">
        <v>400144110002</v>
      </c>
      <c r="E310" s="11">
        <v>1</v>
      </c>
      <c r="F310" s="11" t="s">
        <v>11</v>
      </c>
      <c r="G310" s="11">
        <v>20</v>
      </c>
      <c r="H310" s="11">
        <v>21</v>
      </c>
      <c r="I310" s="2">
        <f>G310+H310</f>
        <v>41</v>
      </c>
      <c r="J310" s="2">
        <f>I310/E310</f>
        <v>41</v>
      </c>
    </row>
    <row r="311" spans="1:10" ht="48">
      <c r="A311" s="11" t="s">
        <v>86</v>
      </c>
      <c r="B311" s="11" t="s">
        <v>108</v>
      </c>
      <c r="C311" s="11" t="s">
        <v>88</v>
      </c>
      <c r="D311" s="12">
        <v>400144182003</v>
      </c>
      <c r="E311" s="11">
        <v>1</v>
      </c>
      <c r="F311" s="11" t="s">
        <v>109</v>
      </c>
      <c r="G311" s="11">
        <v>4</v>
      </c>
      <c r="H311" s="11">
        <v>36</v>
      </c>
      <c r="I311" s="2">
        <f>G311+H311</f>
        <v>40</v>
      </c>
      <c r="J311" s="2">
        <f>I311/E311</f>
        <v>40</v>
      </c>
    </row>
    <row r="312" spans="1:10" ht="48">
      <c r="A312" s="11" t="s">
        <v>86</v>
      </c>
      <c r="B312" s="11" t="s">
        <v>92</v>
      </c>
      <c r="C312" s="11" t="s">
        <v>88</v>
      </c>
      <c r="D312" s="12">
        <v>400144100001</v>
      </c>
      <c r="E312" s="11">
        <v>5</v>
      </c>
      <c r="F312" s="11" t="s">
        <v>16</v>
      </c>
      <c r="G312" s="11">
        <v>0</v>
      </c>
      <c r="H312" s="11">
        <v>195</v>
      </c>
      <c r="I312" s="2">
        <f>G312+H312</f>
        <v>195</v>
      </c>
      <c r="J312" s="2">
        <f>I312/E312</f>
        <v>39</v>
      </c>
    </row>
    <row r="313" spans="1:10" ht="48">
      <c r="A313" s="11" t="s">
        <v>86</v>
      </c>
      <c r="B313" s="11" t="s">
        <v>114</v>
      </c>
      <c r="C313" s="11" t="s">
        <v>103</v>
      </c>
      <c r="D313" s="12">
        <v>400148170001</v>
      </c>
      <c r="E313" s="11">
        <v>1</v>
      </c>
      <c r="F313" s="11" t="s">
        <v>115</v>
      </c>
      <c r="G313" s="11">
        <v>9</v>
      </c>
      <c r="H313" s="11">
        <v>25</v>
      </c>
      <c r="I313" s="2">
        <f>G313+H313</f>
        <v>34</v>
      </c>
      <c r="J313" s="2">
        <f>I313/E313</f>
        <v>34</v>
      </c>
    </row>
    <row r="314" spans="1:10" ht="48">
      <c r="A314" s="11" t="s">
        <v>86</v>
      </c>
      <c r="B314" s="11" t="s">
        <v>93</v>
      </c>
      <c r="C314" s="11" t="s">
        <v>88</v>
      </c>
      <c r="D314" s="12">
        <v>400144153003</v>
      </c>
      <c r="E314" s="11">
        <v>1</v>
      </c>
      <c r="F314" s="11" t="s">
        <v>94</v>
      </c>
      <c r="G314" s="11">
        <v>20</v>
      </c>
      <c r="H314" s="11">
        <v>11</v>
      </c>
      <c r="I314" s="2">
        <f>G314+H314</f>
        <v>31</v>
      </c>
      <c r="J314" s="2">
        <f>I314/E314</f>
        <v>31</v>
      </c>
    </row>
    <row r="315" spans="1:10" ht="48">
      <c r="A315" s="11" t="s">
        <v>86</v>
      </c>
      <c r="B315" s="11" t="s">
        <v>102</v>
      </c>
      <c r="C315" s="11" t="s">
        <v>88</v>
      </c>
      <c r="D315" s="12">
        <v>400144120001</v>
      </c>
      <c r="E315" s="11">
        <v>1</v>
      </c>
      <c r="F315" s="11" t="s">
        <v>36</v>
      </c>
      <c r="G315" s="11">
        <v>0</v>
      </c>
      <c r="H315" s="11">
        <v>28</v>
      </c>
      <c r="I315" s="2">
        <f>G315+H315</f>
        <v>28</v>
      </c>
      <c r="J315" s="2">
        <f>I315/E315</f>
        <v>28</v>
      </c>
    </row>
    <row r="316" spans="1:10" ht="48">
      <c r="A316" s="11" t="s">
        <v>86</v>
      </c>
      <c r="B316" s="11" t="s">
        <v>87</v>
      </c>
      <c r="C316" s="11" t="s">
        <v>88</v>
      </c>
      <c r="D316" s="12">
        <v>400144110001</v>
      </c>
      <c r="E316" s="11">
        <v>1</v>
      </c>
      <c r="F316" s="11" t="s">
        <v>11</v>
      </c>
      <c r="G316" s="11">
        <v>1</v>
      </c>
      <c r="H316" s="11">
        <v>25</v>
      </c>
      <c r="I316" s="2">
        <f>G316+H316</f>
        <v>26</v>
      </c>
      <c r="J316" s="2">
        <f>I316/E316</f>
        <v>26</v>
      </c>
    </row>
    <row r="317" spans="1:10" ht="48">
      <c r="A317" s="11" t="s">
        <v>86</v>
      </c>
      <c r="B317" s="11" t="s">
        <v>87</v>
      </c>
      <c r="C317" s="11" t="s">
        <v>88</v>
      </c>
      <c r="D317" s="12">
        <v>400146110001</v>
      </c>
      <c r="E317" s="11">
        <v>2</v>
      </c>
      <c r="F317" s="11" t="s">
        <v>11</v>
      </c>
      <c r="G317" s="11">
        <v>19</v>
      </c>
      <c r="H317" s="11">
        <v>28</v>
      </c>
      <c r="I317" s="2">
        <f>G317+H317</f>
        <v>47</v>
      </c>
      <c r="J317" s="2">
        <f>I317/E317</f>
        <v>23.5</v>
      </c>
    </row>
    <row r="318" spans="1:10" ht="48">
      <c r="A318" s="11" t="s">
        <v>86</v>
      </c>
      <c r="B318" s="11" t="s">
        <v>95</v>
      </c>
      <c r="C318" s="11" t="s">
        <v>88</v>
      </c>
      <c r="D318" s="12">
        <v>400148152003</v>
      </c>
      <c r="E318" s="11">
        <v>1</v>
      </c>
      <c r="F318" s="11" t="s">
        <v>19</v>
      </c>
      <c r="G318" s="11">
        <v>6</v>
      </c>
      <c r="H318" s="11">
        <v>17</v>
      </c>
      <c r="I318" s="2">
        <f>G318+H318</f>
        <v>23</v>
      </c>
      <c r="J318" s="2">
        <f>I318/E318</f>
        <v>23</v>
      </c>
    </row>
    <row r="319" spans="1:10" ht="48">
      <c r="A319" s="11" t="s">
        <v>86</v>
      </c>
      <c r="B319" s="11" t="s">
        <v>114</v>
      </c>
      <c r="C319" s="11" t="s">
        <v>88</v>
      </c>
      <c r="D319" s="12">
        <v>400144170001</v>
      </c>
      <c r="E319" s="11">
        <v>1</v>
      </c>
      <c r="F319" s="11" t="s">
        <v>115</v>
      </c>
      <c r="G319" s="11">
        <v>6</v>
      </c>
      <c r="H319" s="11">
        <v>13</v>
      </c>
      <c r="I319" s="2">
        <f>G319+H319</f>
        <v>19</v>
      </c>
      <c r="J319" s="2">
        <f>I319/E319</f>
        <v>19</v>
      </c>
    </row>
    <row r="320" spans="1:10" ht="48">
      <c r="A320" s="11" t="s">
        <v>86</v>
      </c>
      <c r="B320" s="11" t="s">
        <v>112</v>
      </c>
      <c r="C320" s="11" t="s">
        <v>113</v>
      </c>
      <c r="D320" s="12">
        <v>400146180001</v>
      </c>
      <c r="E320" s="11">
        <v>1</v>
      </c>
      <c r="F320" s="11" t="s">
        <v>111</v>
      </c>
      <c r="G320" s="11">
        <v>1</v>
      </c>
      <c r="H320" s="11">
        <v>14</v>
      </c>
      <c r="I320" s="2">
        <f>G320+H320</f>
        <v>15</v>
      </c>
      <c r="J320" s="2">
        <f>I320/E320</f>
        <v>15</v>
      </c>
    </row>
    <row r="321" spans="1:10" ht="48">
      <c r="A321" s="11" t="s">
        <v>86</v>
      </c>
      <c r="B321" s="11" t="s">
        <v>92</v>
      </c>
      <c r="C321" s="11" t="s">
        <v>88</v>
      </c>
      <c r="D321" s="12">
        <v>400146100001</v>
      </c>
      <c r="E321" s="11">
        <v>2</v>
      </c>
      <c r="F321" s="11" t="s">
        <v>16</v>
      </c>
      <c r="G321" s="11">
        <v>0</v>
      </c>
      <c r="H321" s="11">
        <v>21</v>
      </c>
      <c r="I321" s="2">
        <f>G321+H321</f>
        <v>21</v>
      </c>
      <c r="J321" s="2">
        <f>I321/E321</f>
        <v>10.5</v>
      </c>
    </row>
    <row r="322" spans="1:10" ht="48">
      <c r="A322" s="11" t="s">
        <v>86</v>
      </c>
      <c r="B322" s="11" t="s">
        <v>105</v>
      </c>
      <c r="C322" s="11" t="s">
        <v>88</v>
      </c>
      <c r="D322" s="12">
        <v>400144190001</v>
      </c>
      <c r="E322" s="11">
        <v>1</v>
      </c>
      <c r="F322" s="11" t="s">
        <v>33</v>
      </c>
      <c r="G322" s="11">
        <v>1</v>
      </c>
      <c r="H322" s="11">
        <v>6</v>
      </c>
      <c r="I322" s="2">
        <f>G322+H322</f>
        <v>7</v>
      </c>
      <c r="J322" s="2">
        <f>I322/E322</f>
        <v>7</v>
      </c>
    </row>
    <row r="323" spans="1:10" ht="48">
      <c r="A323" s="11" t="s">
        <v>86</v>
      </c>
      <c r="B323" s="11" t="s">
        <v>114</v>
      </c>
      <c r="C323" s="11" t="s">
        <v>103</v>
      </c>
      <c r="D323" s="12">
        <v>400147170001</v>
      </c>
      <c r="E323" s="11">
        <v>1</v>
      </c>
      <c r="F323" s="11" t="s">
        <v>115</v>
      </c>
      <c r="G323" s="11">
        <v>3</v>
      </c>
      <c r="H323" s="11">
        <v>1</v>
      </c>
      <c r="I323" s="2">
        <f>G323+H323</f>
        <v>4</v>
      </c>
      <c r="J323" s="2">
        <f>I323/E323</f>
        <v>4</v>
      </c>
    </row>
    <row r="324" spans="1:10" ht="48">
      <c r="A324" s="11" t="s">
        <v>86</v>
      </c>
      <c r="B324" s="11" t="s">
        <v>106</v>
      </c>
      <c r="C324" s="11" t="s">
        <v>88</v>
      </c>
      <c r="D324" s="12">
        <v>400144183003</v>
      </c>
      <c r="E324" s="11">
        <v>1</v>
      </c>
      <c r="F324" s="11" t="s">
        <v>107</v>
      </c>
      <c r="G324" s="11">
        <v>0</v>
      </c>
      <c r="H324" s="11">
        <v>2</v>
      </c>
      <c r="I324" s="2">
        <f>G324+H324</f>
        <v>2</v>
      </c>
      <c r="J324" s="2">
        <f>I324/E324</f>
        <v>2</v>
      </c>
    </row>
    <row r="325" spans="1:10" ht="48">
      <c r="A325" s="11" t="s">
        <v>86</v>
      </c>
      <c r="B325" s="11" t="s">
        <v>95</v>
      </c>
      <c r="C325" s="11" t="s">
        <v>88</v>
      </c>
      <c r="D325" s="12">
        <v>400145152004</v>
      </c>
      <c r="E325" s="11">
        <v>1</v>
      </c>
      <c r="F325" s="11" t="s">
        <v>19</v>
      </c>
      <c r="G325" s="11">
        <v>1</v>
      </c>
      <c r="H325" s="11">
        <v>0</v>
      </c>
      <c r="I325" s="2">
        <f>G325+H325</f>
        <v>1</v>
      </c>
      <c r="J325" s="2">
        <f>I325/E325</f>
        <v>1</v>
      </c>
    </row>
    <row r="326" spans="1:10" ht="48">
      <c r="A326" s="11" t="s">
        <v>121</v>
      </c>
      <c r="B326" s="11" t="s">
        <v>121</v>
      </c>
      <c r="C326" s="11" t="s">
        <v>120</v>
      </c>
      <c r="D326" s="12">
        <v>400141814001</v>
      </c>
      <c r="E326" s="11">
        <v>1</v>
      </c>
      <c r="F326" s="11" t="s">
        <v>21</v>
      </c>
      <c r="G326" s="11">
        <v>1</v>
      </c>
      <c r="H326" s="11">
        <v>9</v>
      </c>
      <c r="I326" s="2">
        <f>G326+H326</f>
        <v>10</v>
      </c>
      <c r="J326" s="2">
        <f>I326/E326</f>
        <v>10</v>
      </c>
    </row>
    <row r="327" spans="1:10" ht="48">
      <c r="A327" s="11" t="s">
        <v>118</v>
      </c>
      <c r="B327" s="11" t="s">
        <v>118</v>
      </c>
      <c r="C327" s="11" t="s">
        <v>119</v>
      </c>
      <c r="D327" s="12">
        <v>400142813001</v>
      </c>
      <c r="E327" s="11">
        <v>2</v>
      </c>
      <c r="F327" s="11" t="s">
        <v>16</v>
      </c>
      <c r="G327" s="11">
        <v>2</v>
      </c>
      <c r="H327" s="11">
        <v>23</v>
      </c>
      <c r="I327" s="2">
        <f>G327+H327</f>
        <v>25</v>
      </c>
      <c r="J327" s="2">
        <f>I327/E327</f>
        <v>12.5</v>
      </c>
    </row>
    <row r="328" spans="1:10" ht="48">
      <c r="A328" s="11" t="s">
        <v>118</v>
      </c>
      <c r="B328" s="11" t="s">
        <v>118</v>
      </c>
      <c r="C328" s="11" t="s">
        <v>120</v>
      </c>
      <c r="D328" s="12">
        <v>400141813001</v>
      </c>
      <c r="E328" s="11">
        <v>2</v>
      </c>
      <c r="F328" s="11" t="s">
        <v>16</v>
      </c>
      <c r="G328" s="11">
        <v>8</v>
      </c>
      <c r="H328" s="11">
        <v>14</v>
      </c>
      <c r="I328" s="2">
        <f>G328+H328</f>
        <v>22</v>
      </c>
      <c r="J328" s="2">
        <f>I328/E328</f>
        <v>11</v>
      </c>
    </row>
  </sheetData>
  <sheetProtection/>
  <autoFilter ref="A1:J328">
    <sortState ref="A2:J328">
      <sortCondition sortBy="value" ref="A2:A328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2018-10-26T09:17:31Z</dcterms:modified>
  <cp:category/>
  <cp:version/>
  <cp:contentType/>
  <cp:contentStatus/>
</cp:coreProperties>
</file>