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06" yWindow="65371" windowWidth="1608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<sst xmlns="http://schemas.openxmlformats.org/spreadsheetml/2006/main" count="110" uniqueCount="72">
  <si>
    <t>序号</t>
  </si>
  <si>
    <t>63.5</t>
  </si>
  <si>
    <t>53.5</t>
  </si>
  <si>
    <t>53</t>
  </si>
  <si>
    <t>52</t>
  </si>
  <si>
    <t>50</t>
  </si>
  <si>
    <t>49.5</t>
  </si>
  <si>
    <t>46.5</t>
  </si>
  <si>
    <t>45.5</t>
  </si>
  <si>
    <t>44.5</t>
  </si>
  <si>
    <t>44</t>
  </si>
  <si>
    <t>42.5</t>
  </si>
  <si>
    <t>42</t>
  </si>
  <si>
    <t>56.5</t>
  </si>
  <si>
    <t>45</t>
  </si>
  <si>
    <t>41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</si>
  <si>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</si>
  <si>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</si>
  <si>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</si>
  <si>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</si>
  <si>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</si>
  <si>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</si>
  <si>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</si>
  <si>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</si>
  <si>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</si>
  <si>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</si>
  <si>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</si>
  <si>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</si>
  <si>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</si>
  <si>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</si>
  <si>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</si>
  <si>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</si>
  <si>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</si>
  <si>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</si>
  <si>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</t>
  </si>
  <si>
    <t>1</t>
  </si>
  <si>
    <t>报考职位</t>
  </si>
  <si>
    <t>02</t>
  </si>
  <si>
    <t>02</t>
  </si>
  <si>
    <t>准考证号</t>
  </si>
  <si>
    <t>是否进入体检环节</t>
  </si>
  <si>
    <t>是</t>
  </si>
  <si>
    <t>否</t>
  </si>
  <si>
    <t>020115</t>
  </si>
  <si>
    <t>020075</t>
  </si>
  <si>
    <t>020032</t>
  </si>
  <si>
    <t>020105</t>
  </si>
  <si>
    <t>010104</t>
  </si>
  <si>
    <t>020104</t>
  </si>
  <si>
    <t>020084</t>
  </si>
  <si>
    <t>020064</t>
  </si>
  <si>
    <t>010093</t>
  </si>
  <si>
    <t>010101</t>
  </si>
  <si>
    <t>020113</t>
  </si>
  <si>
    <t>020114</t>
  </si>
  <si>
    <t>010092</t>
  </si>
  <si>
    <t>020068</t>
  </si>
  <si>
    <t>020009</t>
  </si>
  <si>
    <t>020124</t>
  </si>
  <si>
    <t>020033</t>
  </si>
  <si>
    <t>020058</t>
  </si>
  <si>
    <t>020039</t>
  </si>
  <si>
    <t>020118</t>
  </si>
  <si>
    <t>遵义市中级人民法院2016年公开招聘劳动合同制工勤人员综合成绩表（02辅警职位）</t>
  </si>
  <si>
    <t>综合成绩</t>
  </si>
  <si>
    <t>排名</t>
  </si>
  <si>
    <t>计算机
测试成绩</t>
  </si>
  <si>
    <t>按30%折算后计算机测试成绩</t>
  </si>
  <si>
    <t>笔试成绩</t>
  </si>
  <si>
    <t>按30%折算后笔试成绩</t>
  </si>
  <si>
    <t>面试成绩</t>
  </si>
  <si>
    <t>按40%折算后面试成绩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</si>
</sst>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仿宋_GB2312"/>
      <family val="3"/>
    </font>
    <font>
      <b/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vertical="center" wrapText="1"/>
    </xf>
    <xf numFmtId="17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0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5.875" style="1" customWidth="1"/>
    <col min="2" max="2" width="10.25390625" style="1" customWidth="1"/>
    <col min="3" max="3" width="6.50390625" style="1" customWidth="1"/>
    <col min="4" max="4" width="9.75390625" style="4" customWidth="1"/>
    <col min="5" max="5" width="9.50390625" style="3" customWidth="1"/>
    <col min="6" max="6" width="9.50390625" style="8" customWidth="1"/>
    <col min="7" max="7" width="12.625" style="3" customWidth="1"/>
    <col min="8" max="8" width="11.75390625" style="21" customWidth="1"/>
    <col min="9" max="9" width="11.00390625" style="21" customWidth="1"/>
    <col min="10" max="10" width="10.625" style="9" customWidth="1"/>
    <col min="11" max="11" width="6.875" style="2" customWidth="1"/>
    <col min="12" max="12" width="10.00390625" style="1" customWidth="1"/>
    <col min="13" max="16384" width="8.75390625" style="1" customWidth="1"/>
  </cols>
  <sheetData>
    <row r="1" spans="1:12" ht="21" customHeight="1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3.5" customHeight="1">
      <c r="A2" s="24" t="s">
        <v>0</v>
      </c>
      <c r="B2" s="25" t="s">
        <v>39</v>
      </c>
      <c r="C2" s="25" t="s">
        <v>36</v>
      </c>
      <c r="D2" s="26" t="s">
        <v>68</v>
      </c>
      <c r="E2" s="27" t="s">
        <v>69</v>
      </c>
      <c r="F2" s="28" t="s">
        <v>66</v>
      </c>
      <c r="G2" s="27" t="s">
        <v>67</v>
      </c>
      <c r="H2" s="29" t="s">
        <v>70</v>
      </c>
      <c r="I2" s="29" t="s">
        <v>71</v>
      </c>
      <c r="J2" s="29" t="s">
        <v>64</v>
      </c>
      <c r="K2" s="30" t="s">
        <v>65</v>
      </c>
      <c r="L2" s="30" t="s">
        <v>40</v>
      </c>
    </row>
    <row r="3" spans="1:12" ht="19.5" customHeight="1">
      <c r="A3" s="5">
        <v>1</v>
      </c>
      <c r="B3" s="6" t="s">
        <v>43</v>
      </c>
      <c r="C3" s="6" t="s">
        <v>38</v>
      </c>
      <c r="D3" s="6" t="s">
        <v>6</v>
      </c>
      <c r="E3" s="19">
        <f aca="true" t="shared" si="0" ref="E3:E22">D3*0.3</f>
        <v>14.85</v>
      </c>
      <c r="F3" s="7">
        <v>73</v>
      </c>
      <c r="G3" s="19">
        <f aca="true" t="shared" si="1" ref="G3:G22">F3*30%</f>
        <v>21.9</v>
      </c>
      <c r="H3" s="22">
        <v>77.8</v>
      </c>
      <c r="I3" s="22">
        <f aca="true" t="shared" si="2" ref="I3:I22">SUM(H3*0.4)</f>
        <v>31.12</v>
      </c>
      <c r="J3" s="31">
        <f>E3+G3+I3</f>
        <v>67.87</v>
      </c>
      <c r="K3" s="32" t="s">
        <v>35</v>
      </c>
      <c r="L3" s="33" t="s">
        <v>41</v>
      </c>
    </row>
    <row r="4" spans="1:12" ht="19.5" customHeight="1">
      <c r="A4" s="5">
        <v>2</v>
      </c>
      <c r="B4" s="6" t="s">
        <v>44</v>
      </c>
      <c r="C4" s="6" t="s">
        <v>38</v>
      </c>
      <c r="D4" s="6" t="s">
        <v>1</v>
      </c>
      <c r="E4" s="19">
        <f t="shared" si="0"/>
        <v>19.05</v>
      </c>
      <c r="F4" s="7">
        <v>58</v>
      </c>
      <c r="G4" s="19">
        <f t="shared" si="1"/>
        <v>17.4</v>
      </c>
      <c r="H4" s="22">
        <v>74</v>
      </c>
      <c r="I4" s="22">
        <f t="shared" si="2"/>
        <v>29.6</v>
      </c>
      <c r="J4" s="31">
        <f aca="true" t="shared" si="3" ref="J4:J22">E4+G4+I4</f>
        <v>66.05000000000001</v>
      </c>
      <c r="K4" s="32" t="s">
        <v>34</v>
      </c>
      <c r="L4" s="33" t="s">
        <v>41</v>
      </c>
    </row>
    <row r="5" spans="1:12" ht="19.5" customHeight="1">
      <c r="A5" s="5">
        <v>3</v>
      </c>
      <c r="B5" s="6" t="s">
        <v>45</v>
      </c>
      <c r="C5" s="6" t="s">
        <v>37</v>
      </c>
      <c r="D5" s="6" t="s">
        <v>2</v>
      </c>
      <c r="E5" s="19">
        <f t="shared" si="0"/>
        <v>16.05</v>
      </c>
      <c r="F5" s="7">
        <v>58.5</v>
      </c>
      <c r="G5" s="19">
        <f t="shared" si="1"/>
        <v>17.55</v>
      </c>
      <c r="H5" s="22">
        <v>78.8</v>
      </c>
      <c r="I5" s="22">
        <f t="shared" si="2"/>
        <v>31.52</v>
      </c>
      <c r="J5" s="31">
        <f t="shared" si="3"/>
        <v>65.12</v>
      </c>
      <c r="K5" s="32" t="s">
        <v>16</v>
      </c>
      <c r="L5" s="33" t="s">
        <v>41</v>
      </c>
    </row>
    <row r="6" spans="1:12" ht="19.5" customHeight="1">
      <c r="A6" s="5">
        <v>4</v>
      </c>
      <c r="B6" s="6" t="s">
        <v>46</v>
      </c>
      <c r="C6" s="6" t="s">
        <v>37</v>
      </c>
      <c r="D6" s="6" t="s">
        <v>9</v>
      </c>
      <c r="E6" s="19">
        <f t="shared" si="0"/>
        <v>13.35</v>
      </c>
      <c r="F6" s="7">
        <v>71</v>
      </c>
      <c r="G6" s="19">
        <f t="shared" si="1"/>
        <v>21.3</v>
      </c>
      <c r="H6" s="22">
        <v>72.8</v>
      </c>
      <c r="I6" s="22">
        <f t="shared" si="2"/>
        <v>29.12</v>
      </c>
      <c r="J6" s="31">
        <f t="shared" si="3"/>
        <v>63.769999999999996</v>
      </c>
      <c r="K6" s="32" t="s">
        <v>17</v>
      </c>
      <c r="L6" s="33" t="s">
        <v>41</v>
      </c>
    </row>
    <row r="7" spans="1:12" ht="19.5" customHeight="1">
      <c r="A7" s="5">
        <v>5</v>
      </c>
      <c r="B7" s="6" t="s">
        <v>47</v>
      </c>
      <c r="C7" s="6" t="s">
        <v>37</v>
      </c>
      <c r="D7" s="6" t="s">
        <v>13</v>
      </c>
      <c r="E7" s="19">
        <f t="shared" si="0"/>
        <v>16.95</v>
      </c>
      <c r="F7" s="7">
        <v>53.5</v>
      </c>
      <c r="G7" s="19">
        <f t="shared" si="1"/>
        <v>16.05</v>
      </c>
      <c r="H7" s="22">
        <v>74.6</v>
      </c>
      <c r="I7" s="22">
        <f t="shared" si="2"/>
        <v>29.84</v>
      </c>
      <c r="J7" s="31">
        <f t="shared" si="3"/>
        <v>62.84</v>
      </c>
      <c r="K7" s="32" t="s">
        <v>18</v>
      </c>
      <c r="L7" s="33" t="s">
        <v>41</v>
      </c>
    </row>
    <row r="8" spans="1:12" ht="19.5" customHeight="1">
      <c r="A8" s="5">
        <v>6</v>
      </c>
      <c r="B8" s="6" t="s">
        <v>48</v>
      </c>
      <c r="C8" s="6" t="s">
        <v>37</v>
      </c>
      <c r="D8" s="6" t="s">
        <v>3</v>
      </c>
      <c r="E8" s="19">
        <f t="shared" si="0"/>
        <v>15.899999999999999</v>
      </c>
      <c r="F8" s="7">
        <v>56.5</v>
      </c>
      <c r="G8" s="19">
        <f t="shared" si="1"/>
        <v>16.95</v>
      </c>
      <c r="H8" s="22">
        <v>74.2</v>
      </c>
      <c r="I8" s="22">
        <f t="shared" si="2"/>
        <v>29.680000000000003</v>
      </c>
      <c r="J8" s="31">
        <f t="shared" si="3"/>
        <v>62.53</v>
      </c>
      <c r="K8" s="32" t="s">
        <v>19</v>
      </c>
      <c r="L8" s="33" t="s">
        <v>41</v>
      </c>
    </row>
    <row r="9" spans="1:12" ht="19.5" customHeight="1">
      <c r="A9" s="5">
        <v>7</v>
      </c>
      <c r="B9" s="6" t="s">
        <v>49</v>
      </c>
      <c r="C9" s="6" t="s">
        <v>37</v>
      </c>
      <c r="D9" s="6" t="s">
        <v>12</v>
      </c>
      <c r="E9" s="19">
        <f t="shared" si="0"/>
        <v>12.6</v>
      </c>
      <c r="F9" s="7">
        <v>57.5</v>
      </c>
      <c r="G9" s="19">
        <f t="shared" si="1"/>
        <v>17.25</v>
      </c>
      <c r="H9" s="22">
        <v>81.4</v>
      </c>
      <c r="I9" s="22">
        <f t="shared" si="2"/>
        <v>32.56</v>
      </c>
      <c r="J9" s="31">
        <f t="shared" si="3"/>
        <v>62.410000000000004</v>
      </c>
      <c r="K9" s="32" t="s">
        <v>20</v>
      </c>
      <c r="L9" s="33" t="s">
        <v>41</v>
      </c>
    </row>
    <row r="10" spans="1:12" ht="19.5" customHeight="1">
      <c r="A10" s="5">
        <v>8</v>
      </c>
      <c r="B10" s="6" t="s">
        <v>50</v>
      </c>
      <c r="C10" s="6" t="s">
        <v>37</v>
      </c>
      <c r="D10" s="6">
        <v>38.5</v>
      </c>
      <c r="E10" s="19">
        <f t="shared" si="0"/>
        <v>11.549999999999999</v>
      </c>
      <c r="F10" s="7">
        <v>64</v>
      </c>
      <c r="G10" s="19">
        <f t="shared" si="1"/>
        <v>19.2</v>
      </c>
      <c r="H10" s="22">
        <v>78.8</v>
      </c>
      <c r="I10" s="22">
        <f t="shared" si="2"/>
        <v>31.52</v>
      </c>
      <c r="J10" s="31">
        <f t="shared" si="3"/>
        <v>62.269999999999996</v>
      </c>
      <c r="K10" s="32" t="s">
        <v>21</v>
      </c>
      <c r="L10" s="33" t="s">
        <v>41</v>
      </c>
    </row>
    <row r="11" spans="1:12" ht="19.5" customHeight="1">
      <c r="A11" s="5">
        <v>9</v>
      </c>
      <c r="B11" s="6" t="s">
        <v>51</v>
      </c>
      <c r="C11" s="6" t="s">
        <v>37</v>
      </c>
      <c r="D11" s="6" t="s">
        <v>14</v>
      </c>
      <c r="E11" s="19">
        <f t="shared" si="0"/>
        <v>13.5</v>
      </c>
      <c r="F11" s="7">
        <v>58.5</v>
      </c>
      <c r="G11" s="19">
        <f t="shared" si="1"/>
        <v>17.55</v>
      </c>
      <c r="H11" s="22">
        <v>76.8</v>
      </c>
      <c r="I11" s="22">
        <f t="shared" si="2"/>
        <v>30.72</v>
      </c>
      <c r="J11" s="31">
        <f t="shared" si="3"/>
        <v>61.769999999999996</v>
      </c>
      <c r="K11" s="32" t="s">
        <v>22</v>
      </c>
      <c r="L11" s="33" t="s">
        <v>41</v>
      </c>
    </row>
    <row r="12" spans="1:12" ht="19.5" customHeight="1">
      <c r="A12" s="5">
        <v>10</v>
      </c>
      <c r="B12" s="6" t="s">
        <v>52</v>
      </c>
      <c r="C12" s="6" t="s">
        <v>37</v>
      </c>
      <c r="D12" s="6" t="s">
        <v>15</v>
      </c>
      <c r="E12" s="19">
        <f t="shared" si="0"/>
        <v>12.299999999999999</v>
      </c>
      <c r="F12" s="7">
        <v>55</v>
      </c>
      <c r="G12" s="19">
        <f t="shared" si="1"/>
        <v>16.5</v>
      </c>
      <c r="H12" s="22">
        <v>82</v>
      </c>
      <c r="I12" s="22">
        <f t="shared" si="2"/>
        <v>32.800000000000004</v>
      </c>
      <c r="J12" s="31">
        <f t="shared" si="3"/>
        <v>61.6</v>
      </c>
      <c r="K12" s="32" t="s">
        <v>23</v>
      </c>
      <c r="L12" s="33" t="s">
        <v>41</v>
      </c>
    </row>
    <row r="13" spans="1:12" ht="19.5" customHeight="1">
      <c r="A13" s="5">
        <v>11</v>
      </c>
      <c r="B13" s="6" t="s">
        <v>53</v>
      </c>
      <c r="C13" s="6" t="s">
        <v>37</v>
      </c>
      <c r="D13" s="6" t="s">
        <v>4</v>
      </c>
      <c r="E13" s="19">
        <f t="shared" si="0"/>
        <v>15.6</v>
      </c>
      <c r="F13" s="7">
        <v>54.5</v>
      </c>
      <c r="G13" s="19">
        <f t="shared" si="1"/>
        <v>16.349999999999998</v>
      </c>
      <c r="H13" s="22">
        <v>71.2</v>
      </c>
      <c r="I13" s="22">
        <f t="shared" si="2"/>
        <v>28.480000000000004</v>
      </c>
      <c r="J13" s="31">
        <f t="shared" si="3"/>
        <v>60.43</v>
      </c>
      <c r="K13" s="32" t="s">
        <v>24</v>
      </c>
      <c r="L13" s="33" t="s">
        <v>42</v>
      </c>
    </row>
    <row r="14" spans="1:12" ht="19.5" customHeight="1">
      <c r="A14" s="5">
        <v>12</v>
      </c>
      <c r="B14" s="6" t="s">
        <v>54</v>
      </c>
      <c r="C14" s="6" t="s">
        <v>37</v>
      </c>
      <c r="D14" s="6" t="s">
        <v>7</v>
      </c>
      <c r="E14" s="19">
        <f t="shared" si="0"/>
        <v>13.95</v>
      </c>
      <c r="F14" s="7">
        <v>60.5</v>
      </c>
      <c r="G14" s="19">
        <f t="shared" si="1"/>
        <v>18.15</v>
      </c>
      <c r="H14" s="22">
        <v>70.8</v>
      </c>
      <c r="I14" s="22">
        <f t="shared" si="2"/>
        <v>28.32</v>
      </c>
      <c r="J14" s="31">
        <f t="shared" si="3"/>
        <v>60.419999999999995</v>
      </c>
      <c r="K14" s="32" t="s">
        <v>25</v>
      </c>
      <c r="L14" s="33" t="s">
        <v>42</v>
      </c>
    </row>
    <row r="15" spans="1:12" ht="19.5" customHeight="1">
      <c r="A15" s="5">
        <v>13</v>
      </c>
      <c r="B15" s="6" t="s">
        <v>55</v>
      </c>
      <c r="C15" s="6" t="s">
        <v>37</v>
      </c>
      <c r="D15" s="6" t="s">
        <v>7</v>
      </c>
      <c r="E15" s="19">
        <f t="shared" si="0"/>
        <v>13.95</v>
      </c>
      <c r="F15" s="7">
        <v>51</v>
      </c>
      <c r="G15" s="19">
        <f t="shared" si="1"/>
        <v>15.299999999999999</v>
      </c>
      <c r="H15" s="22">
        <v>77.4</v>
      </c>
      <c r="I15" s="22">
        <f t="shared" si="2"/>
        <v>30.960000000000004</v>
      </c>
      <c r="J15" s="31">
        <f t="shared" si="3"/>
        <v>60.21000000000001</v>
      </c>
      <c r="K15" s="32" t="s">
        <v>26</v>
      </c>
      <c r="L15" s="33" t="s">
        <v>42</v>
      </c>
    </row>
    <row r="16" spans="1:12" ht="19.5" customHeight="1">
      <c r="A16" s="5">
        <v>14</v>
      </c>
      <c r="B16" s="6" t="s">
        <v>56</v>
      </c>
      <c r="C16" s="6" t="s">
        <v>37</v>
      </c>
      <c r="D16" s="6" t="s">
        <v>8</v>
      </c>
      <c r="E16" s="19">
        <f t="shared" si="0"/>
        <v>13.65</v>
      </c>
      <c r="F16" s="7">
        <v>55.5</v>
      </c>
      <c r="G16" s="19">
        <f t="shared" si="1"/>
        <v>16.65</v>
      </c>
      <c r="H16" s="22">
        <v>74.6</v>
      </c>
      <c r="I16" s="22">
        <f t="shared" si="2"/>
        <v>29.84</v>
      </c>
      <c r="J16" s="31">
        <f t="shared" si="3"/>
        <v>60.14</v>
      </c>
      <c r="K16" s="32" t="s">
        <v>27</v>
      </c>
      <c r="L16" s="33" t="s">
        <v>42</v>
      </c>
    </row>
    <row r="17" spans="1:12" ht="19.5" customHeight="1">
      <c r="A17" s="5">
        <v>15</v>
      </c>
      <c r="B17" s="6" t="s">
        <v>57</v>
      </c>
      <c r="C17" s="6" t="s">
        <v>37</v>
      </c>
      <c r="D17" s="6" t="s">
        <v>5</v>
      </c>
      <c r="E17" s="19">
        <f t="shared" si="0"/>
        <v>15</v>
      </c>
      <c r="F17" s="7">
        <v>52</v>
      </c>
      <c r="G17" s="19">
        <f t="shared" si="1"/>
        <v>15.6</v>
      </c>
      <c r="H17" s="22">
        <v>73.8</v>
      </c>
      <c r="I17" s="22">
        <f t="shared" si="2"/>
        <v>29.52</v>
      </c>
      <c r="J17" s="31">
        <f t="shared" si="3"/>
        <v>60.120000000000005</v>
      </c>
      <c r="K17" s="32" t="s">
        <v>28</v>
      </c>
      <c r="L17" s="33" t="s">
        <v>42</v>
      </c>
    </row>
    <row r="18" spans="1:12" ht="19.5" customHeight="1">
      <c r="A18" s="5">
        <v>16</v>
      </c>
      <c r="B18" s="6" t="s">
        <v>58</v>
      </c>
      <c r="C18" s="6" t="s">
        <v>37</v>
      </c>
      <c r="D18" s="6" t="s">
        <v>11</v>
      </c>
      <c r="E18" s="19">
        <f t="shared" si="0"/>
        <v>12.75</v>
      </c>
      <c r="F18" s="7">
        <v>58</v>
      </c>
      <c r="G18" s="19">
        <f t="shared" si="1"/>
        <v>17.4</v>
      </c>
      <c r="H18" s="22">
        <v>73.2</v>
      </c>
      <c r="I18" s="22">
        <f t="shared" si="2"/>
        <v>29.28</v>
      </c>
      <c r="J18" s="31">
        <f t="shared" si="3"/>
        <v>59.43</v>
      </c>
      <c r="K18" s="32" t="s">
        <v>29</v>
      </c>
      <c r="L18" s="33" t="s">
        <v>42</v>
      </c>
    </row>
    <row r="19" spans="1:12" ht="19.5" customHeight="1">
      <c r="A19" s="5">
        <v>17</v>
      </c>
      <c r="B19" s="6" t="s">
        <v>59</v>
      </c>
      <c r="C19" s="6" t="s">
        <v>37</v>
      </c>
      <c r="D19" s="6" t="s">
        <v>4</v>
      </c>
      <c r="E19" s="19">
        <f t="shared" si="0"/>
        <v>15.6</v>
      </c>
      <c r="F19" s="7">
        <v>52.5</v>
      </c>
      <c r="G19" s="19">
        <f t="shared" si="1"/>
        <v>15.75</v>
      </c>
      <c r="H19" s="22">
        <v>70</v>
      </c>
      <c r="I19" s="22">
        <f t="shared" si="2"/>
        <v>28</v>
      </c>
      <c r="J19" s="31">
        <f t="shared" si="3"/>
        <v>59.35</v>
      </c>
      <c r="K19" s="32" t="s">
        <v>30</v>
      </c>
      <c r="L19" s="33" t="s">
        <v>42</v>
      </c>
    </row>
    <row r="20" spans="1:12" ht="19.5" customHeight="1">
      <c r="A20" s="5">
        <v>18</v>
      </c>
      <c r="B20" s="6" t="s">
        <v>60</v>
      </c>
      <c r="C20" s="6" t="s">
        <v>37</v>
      </c>
      <c r="D20" s="6">
        <v>39.5</v>
      </c>
      <c r="E20" s="19">
        <f t="shared" si="0"/>
        <v>11.85</v>
      </c>
      <c r="F20" s="7">
        <v>54</v>
      </c>
      <c r="G20" s="19">
        <f t="shared" si="1"/>
        <v>16.2</v>
      </c>
      <c r="H20" s="22">
        <v>76.8</v>
      </c>
      <c r="I20" s="22">
        <f t="shared" si="2"/>
        <v>30.72</v>
      </c>
      <c r="J20" s="31">
        <f t="shared" si="3"/>
        <v>58.769999999999996</v>
      </c>
      <c r="K20" s="32" t="s">
        <v>31</v>
      </c>
      <c r="L20" s="33" t="s">
        <v>42</v>
      </c>
    </row>
    <row r="21" spans="1:12" ht="19.5" customHeight="1">
      <c r="A21" s="5">
        <v>19</v>
      </c>
      <c r="B21" s="6" t="s">
        <v>61</v>
      </c>
      <c r="C21" s="6" t="s">
        <v>37</v>
      </c>
      <c r="D21" s="6" t="s">
        <v>10</v>
      </c>
      <c r="E21" s="19">
        <f t="shared" si="0"/>
        <v>13.2</v>
      </c>
      <c r="F21" s="7">
        <v>48</v>
      </c>
      <c r="G21" s="19">
        <f t="shared" si="1"/>
        <v>14.399999999999999</v>
      </c>
      <c r="H21" s="22">
        <v>72.2</v>
      </c>
      <c r="I21" s="22">
        <f t="shared" si="2"/>
        <v>28.880000000000003</v>
      </c>
      <c r="J21" s="31">
        <f t="shared" si="3"/>
        <v>56.480000000000004</v>
      </c>
      <c r="K21" s="32" t="s">
        <v>32</v>
      </c>
      <c r="L21" s="33" t="s">
        <v>42</v>
      </c>
    </row>
    <row r="22" spans="1:12" ht="19.5" customHeight="1">
      <c r="A22" s="5">
        <v>20</v>
      </c>
      <c r="B22" s="6" t="s">
        <v>62</v>
      </c>
      <c r="C22" s="6" t="s">
        <v>37</v>
      </c>
      <c r="D22" s="6">
        <v>39.5</v>
      </c>
      <c r="E22" s="19">
        <f t="shared" si="0"/>
        <v>11.85</v>
      </c>
      <c r="F22" s="7">
        <v>45</v>
      </c>
      <c r="G22" s="19">
        <f t="shared" si="1"/>
        <v>13.5</v>
      </c>
      <c r="H22" s="22">
        <v>71.6</v>
      </c>
      <c r="I22" s="22">
        <f t="shared" si="2"/>
        <v>28.64</v>
      </c>
      <c r="J22" s="31">
        <f t="shared" si="3"/>
        <v>53.99</v>
      </c>
      <c r="K22" s="32" t="s">
        <v>33</v>
      </c>
      <c r="L22" s="33" t="s">
        <v>42</v>
      </c>
    </row>
    <row r="23" spans="1:11" ht="14.25">
      <c r="A23" s="10"/>
      <c r="B23" s="10"/>
      <c r="C23" s="11"/>
      <c r="D23" s="12"/>
      <c r="E23" s="13"/>
      <c r="F23" s="14"/>
      <c r="G23" s="17"/>
      <c r="H23" s="20"/>
      <c r="I23" s="20"/>
      <c r="J23" s="15"/>
      <c r="K23" s="18"/>
    </row>
    <row r="24" spans="1:11" ht="14.25">
      <c r="A24" s="10"/>
      <c r="B24" s="10"/>
      <c r="C24" s="11"/>
      <c r="D24" s="12"/>
      <c r="E24" s="13"/>
      <c r="F24" s="14"/>
      <c r="G24" s="17"/>
      <c r="H24" s="20"/>
      <c r="I24" s="20"/>
      <c r="J24" s="15"/>
      <c r="K24" s="18"/>
    </row>
    <row r="25" spans="1:11" ht="14.25">
      <c r="A25" s="10"/>
      <c r="B25" s="10"/>
      <c r="C25" s="11"/>
      <c r="D25" s="12"/>
      <c r="E25" s="13"/>
      <c r="F25" s="14"/>
      <c r="G25" s="17"/>
      <c r="H25" s="20"/>
      <c r="I25" s="20"/>
      <c r="J25" s="15"/>
      <c r="K25" s="18"/>
    </row>
    <row r="26" spans="1:11" ht="14.25">
      <c r="A26" s="10"/>
      <c r="B26" s="10"/>
      <c r="C26" s="11"/>
      <c r="D26" s="16"/>
      <c r="E26" s="13"/>
      <c r="F26" s="14"/>
      <c r="G26" s="17"/>
      <c r="H26" s="20"/>
      <c r="I26" s="20"/>
      <c r="J26" s="15"/>
      <c r="K26" s="18"/>
    </row>
    <row r="27" spans="1:11" ht="14.25">
      <c r="A27" s="10"/>
      <c r="B27" s="10"/>
      <c r="C27" s="11"/>
      <c r="D27" s="12"/>
      <c r="E27" s="13"/>
      <c r="F27" s="14"/>
      <c r="G27" s="17"/>
      <c r="H27" s="20"/>
      <c r="I27" s="20"/>
      <c r="J27" s="15"/>
      <c r="K27" s="18"/>
    </row>
    <row r="28" spans="1:11" ht="14.25">
      <c r="A28" s="10"/>
      <c r="B28" s="10"/>
      <c r="C28" s="11"/>
      <c r="D28" s="12"/>
      <c r="E28" s="13"/>
      <c r="F28" s="14"/>
      <c r="G28" s="17"/>
      <c r="H28" s="20"/>
      <c r="I28" s="20"/>
      <c r="J28" s="15"/>
      <c r="K28" s="18"/>
    </row>
    <row r="29" spans="1:11" ht="14.25">
      <c r="A29" s="10"/>
      <c r="B29" s="10"/>
      <c r="C29" s="11"/>
      <c r="D29" s="12"/>
      <c r="E29" s="13"/>
      <c r="F29" s="14"/>
      <c r="G29" s="17"/>
      <c r="H29" s="20"/>
      <c r="I29" s="20"/>
      <c r="J29" s="15"/>
      <c r="K29" s="18"/>
    </row>
    <row r="30" spans="1:11" ht="14.25">
      <c r="A30" s="10"/>
      <c r="B30" s="10"/>
      <c r="C30" s="11"/>
      <c r="D30" s="12"/>
      <c r="E30" s="13"/>
      <c r="F30" s="14"/>
      <c r="G30" s="17"/>
      <c r="H30" s="20"/>
      <c r="I30" s="20"/>
      <c r="J30" s="15"/>
      <c r="K30" s="18"/>
    </row>
    <row r="31" spans="1:11" ht="14.25">
      <c r="A31" s="10"/>
      <c r="B31" s="10"/>
      <c r="C31" s="11"/>
      <c r="D31" s="12"/>
      <c r="E31" s="13"/>
      <c r="F31" s="14"/>
      <c r="G31" s="17"/>
      <c r="H31" s="20"/>
      <c r="I31" s="20"/>
      <c r="J31" s="15"/>
      <c r="K31" s="18"/>
    </row>
    <row r="32" spans="1:11" ht="14.25">
      <c r="A32" s="10"/>
      <c r="B32" s="10"/>
      <c r="C32" s="11"/>
      <c r="D32" s="12"/>
      <c r="E32" s="13"/>
      <c r="F32" s="14"/>
      <c r="G32" s="17"/>
      <c r="H32" s="20"/>
      <c r="I32" s="20"/>
      <c r="J32" s="15"/>
      <c r="K32" s="18"/>
    </row>
    <row r="33" spans="1:11" ht="14.25">
      <c r="A33" s="10"/>
      <c r="B33" s="10"/>
      <c r="C33" s="11"/>
      <c r="D33" s="12"/>
      <c r="E33" s="13"/>
      <c r="F33" s="14"/>
      <c r="G33" s="17"/>
      <c r="H33" s="20"/>
      <c r="I33" s="20"/>
      <c r="J33" s="15"/>
      <c r="K33" s="18"/>
    </row>
    <row r="34" spans="1:11" ht="16.5" customHeight="1">
      <c r="A34" s="10"/>
      <c r="B34" s="10"/>
      <c r="C34" s="11"/>
      <c r="D34" s="12"/>
      <c r="E34" s="13"/>
      <c r="F34" s="14"/>
      <c r="G34" s="17"/>
      <c r="H34" s="20"/>
      <c r="I34" s="20"/>
      <c r="J34" s="15"/>
      <c r="K34" s="18"/>
    </row>
    <row r="35" spans="1:11" ht="14.25">
      <c r="A35" s="10"/>
      <c r="B35" s="10"/>
      <c r="C35" s="11"/>
      <c r="D35" s="12"/>
      <c r="E35" s="13"/>
      <c r="F35" s="14"/>
      <c r="G35" s="17"/>
      <c r="H35" s="20"/>
      <c r="I35" s="20"/>
      <c r="J35" s="15"/>
      <c r="K35" s="18"/>
    </row>
    <row r="36" spans="1:11" ht="14.25">
      <c r="A36" s="10"/>
      <c r="B36" s="10"/>
      <c r="C36" s="11"/>
      <c r="D36" s="12"/>
      <c r="E36" s="13"/>
      <c r="F36" s="14"/>
      <c r="G36" s="17"/>
      <c r="H36" s="20"/>
      <c r="I36" s="20"/>
      <c r="J36" s="15"/>
      <c r="K36" s="18"/>
    </row>
    <row r="37" spans="1:11" ht="14.25">
      <c r="A37" s="10"/>
      <c r="B37" s="10"/>
      <c r="C37" s="11"/>
      <c r="D37" s="12"/>
      <c r="E37" s="13"/>
      <c r="F37" s="14"/>
      <c r="G37" s="17"/>
      <c r="H37" s="20"/>
      <c r="I37" s="20"/>
      <c r="J37" s="15"/>
      <c r="K37" s="18"/>
    </row>
    <row r="38" spans="1:11" ht="14.25">
      <c r="A38" s="10"/>
      <c r="B38" s="10"/>
      <c r="C38" s="11"/>
      <c r="D38" s="16"/>
      <c r="E38" s="13"/>
      <c r="F38" s="14"/>
      <c r="G38" s="17"/>
      <c r="H38" s="20"/>
      <c r="I38" s="20"/>
      <c r="J38" s="15"/>
      <c r="K38" s="18"/>
    </row>
    <row r="39" spans="1:11" ht="14.25">
      <c r="A39" s="10"/>
      <c r="B39" s="10"/>
      <c r="C39" s="11"/>
      <c r="D39" s="12"/>
      <c r="E39" s="13"/>
      <c r="F39" s="14"/>
      <c r="G39" s="17"/>
      <c r="H39" s="20"/>
      <c r="I39" s="20"/>
      <c r="J39" s="15"/>
      <c r="K39" s="18"/>
    </row>
    <row r="40" spans="1:11" ht="14.25">
      <c r="A40" s="10"/>
      <c r="B40" s="10"/>
      <c r="C40" s="11"/>
      <c r="D40" s="12"/>
      <c r="E40" s="13"/>
      <c r="F40" s="14"/>
      <c r="G40" s="17"/>
      <c r="H40" s="20"/>
      <c r="I40" s="20"/>
      <c r="J40" s="15"/>
      <c r="K40" s="18"/>
    </row>
  </sheetData>
  <sheetProtection/>
  <mergeCells count="1">
    <mergeCell ref="A1:L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黄斌</cp:lastModifiedBy>
  <cp:lastPrinted>2016-08-08T02:35:03Z</cp:lastPrinted>
  <dcterms:created xsi:type="dcterms:W3CDTF">2006-09-13T11:21:51Z</dcterms:created>
  <dcterms:modified xsi:type="dcterms:W3CDTF">2016-08-08T02:44:49Z</dcterms:modified>
  <cp:category/>
  <cp:version/>
  <cp:contentType/>
  <cp:contentStatus/>
</cp:coreProperties>
</file>