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500" activeTab="0"/>
  </bookViews>
  <sheets>
    <sheet name="基础数据" sheetId="1" r:id="rId1"/>
    <sheet name="Sheet2" sheetId="2" r:id="rId2"/>
  </sheets>
  <definedNames>
    <definedName name="_xlnm._FilterDatabase" localSheetId="0" hidden="1">'基础数据'!$A$2:$AD$162</definedName>
    <definedName name="_xlnm.Print_Area" localSheetId="0">'基础数据'!$A$1:$L$162</definedName>
    <definedName name="_xlnm.Print_Titles" localSheetId="0">'基础数据'!$1:$2</definedName>
  </definedNames>
  <calcPr fullCalcOnLoad="1"/>
</workbook>
</file>

<file path=xl/comments1.xml><?xml version="1.0" encoding="utf-8"?>
<comments xmlns="http://schemas.openxmlformats.org/spreadsheetml/2006/main">
  <authors>
    <author>XZJD</author>
  </authors>
  <commentList>
    <comment ref="AB2" authorId="0">
      <text>
        <r>
          <rPr>
            <b/>
            <sz val="9"/>
            <rFont val="Tahoma"/>
            <family val="2"/>
          </rPr>
          <t>XZJD: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不能删</t>
        </r>
      </text>
    </comment>
  </commentList>
</comments>
</file>

<file path=xl/sharedStrings.xml><?xml version="1.0" encoding="utf-8"?>
<sst xmlns="http://schemas.openxmlformats.org/spreadsheetml/2006/main" count="1595" uniqueCount="586">
  <si>
    <t>姓名</t>
  </si>
  <si>
    <t>现编制所在单位</t>
  </si>
  <si>
    <t>报考单位</t>
  </si>
  <si>
    <t>报考学段</t>
  </si>
  <si>
    <t>报考学科</t>
  </si>
  <si>
    <t>笔试成绩</t>
  </si>
  <si>
    <t>是否进入面试</t>
  </si>
  <si>
    <t>面试成绩</t>
  </si>
  <si>
    <t>总成绩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</si>
  <si>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</si>
  <si>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</si>
  <si>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</si>
  <si>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</si>
  <si>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</si>
  <si>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</si>
  <si>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</si>
  <si>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</si>
  <si>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</si>
  <si>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</si>
  <si>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刘君</t>
  </si>
  <si>
    <t>无</t>
  </si>
  <si>
    <t>赫章县可乐中学</t>
  </si>
  <si>
    <t>赫章县第一中学</t>
  </si>
  <si>
    <t>高中</t>
  </si>
  <si>
    <t>语文</t>
  </si>
  <si>
    <t>体育</t>
  </si>
  <si>
    <t>赫章县珠市彝族乡民族初级中学</t>
  </si>
  <si>
    <t>英语</t>
  </si>
  <si>
    <t>赫章县朱明乡初级中学</t>
  </si>
  <si>
    <t>陈佐美</t>
  </si>
  <si>
    <t>水塘堡彝族苗族乡田坝初级中学</t>
  </si>
  <si>
    <t>张宇</t>
  </si>
  <si>
    <t>赫章县城关镇初级中学</t>
  </si>
  <si>
    <t>赫章县松林坡白族彝族苗族乡初级中学</t>
  </si>
  <si>
    <t>王华虎</t>
  </si>
  <si>
    <t>赫章县古基乡初级中学</t>
  </si>
  <si>
    <t>数学</t>
  </si>
  <si>
    <t>4</t>
  </si>
  <si>
    <t>伍克良</t>
  </si>
  <si>
    <t>赫章县德卓乡初级中学</t>
  </si>
  <si>
    <t>化学</t>
  </si>
  <si>
    <t>赫章县六曲河镇初级中学</t>
  </si>
  <si>
    <t>邹熹</t>
  </si>
  <si>
    <t>赫章县平山乡初级中学</t>
  </si>
  <si>
    <t>马玲</t>
  </si>
  <si>
    <t>赫章县妈姑镇天桥小学</t>
  </si>
  <si>
    <t>赫章县哲庄乡初级中学</t>
  </si>
  <si>
    <t>郭义彬</t>
  </si>
  <si>
    <t>威宁县第二中学</t>
  </si>
  <si>
    <t>物理</t>
  </si>
  <si>
    <t>文全忠</t>
  </si>
  <si>
    <t>赫章县双坪彝族苗族乡初级中学</t>
  </si>
  <si>
    <t>李雪</t>
  </si>
  <si>
    <t>陈志</t>
  </si>
  <si>
    <t>张园</t>
  </si>
  <si>
    <t>徐会</t>
  </si>
  <si>
    <t>赫章县双坪彝族苗族乡回水小学</t>
  </si>
  <si>
    <t>李韵</t>
  </si>
  <si>
    <t>罗州乡初级中学</t>
  </si>
  <si>
    <t>赫章县妈姑中学</t>
  </si>
  <si>
    <t>赫章县安乐溪乡初级中学</t>
  </si>
  <si>
    <t>黄仁娇</t>
  </si>
  <si>
    <t>野马川中学</t>
  </si>
  <si>
    <t>陈银</t>
  </si>
  <si>
    <t>朱艳琴</t>
  </si>
  <si>
    <t>王洁</t>
  </si>
  <si>
    <t>路绍瑀</t>
  </si>
  <si>
    <t>赫章县
妈姑中学</t>
  </si>
  <si>
    <t>余菊</t>
  </si>
  <si>
    <t>金露</t>
  </si>
  <si>
    <t>唐明才</t>
  </si>
  <si>
    <t>赫章县财神中学</t>
  </si>
  <si>
    <t>张余廷</t>
  </si>
  <si>
    <t>岳慧斯</t>
  </si>
  <si>
    <t>饶秀东</t>
  </si>
  <si>
    <t>郭勇</t>
  </si>
  <si>
    <t>颜洪</t>
  </si>
  <si>
    <t>珠市中学</t>
  </si>
  <si>
    <t>3</t>
  </si>
  <si>
    <t>朱明乡初级中学</t>
  </si>
  <si>
    <t>谢红梅</t>
  </si>
  <si>
    <t>赫章县结构彝族苗族乡初级中学</t>
  </si>
  <si>
    <t>常艳</t>
  </si>
  <si>
    <t>平山乡初级中学</t>
  </si>
  <si>
    <t>陈永洋</t>
  </si>
  <si>
    <t>陈梅</t>
  </si>
  <si>
    <t>喻沾梅</t>
  </si>
  <si>
    <t>初中</t>
  </si>
  <si>
    <t>李贤</t>
  </si>
  <si>
    <t>生物</t>
  </si>
  <si>
    <t>李晋</t>
  </si>
  <si>
    <t>陈苇</t>
  </si>
  <si>
    <t>赫章县水塘堡乡初级中学</t>
  </si>
  <si>
    <t>赵丹</t>
  </si>
  <si>
    <t>赫章县罗州乡中心小学</t>
  </si>
  <si>
    <t>刘安云</t>
  </si>
  <si>
    <t>肖应朝</t>
  </si>
  <si>
    <t>曹广义</t>
  </si>
  <si>
    <t>赫章县威奢乡初级中学</t>
  </si>
  <si>
    <t>季元</t>
  </si>
  <si>
    <t>贵州省赫章县朱明乡初级中学</t>
  </si>
  <si>
    <t>王钧</t>
  </si>
  <si>
    <t>赫章县罗州乡初级中学</t>
  </si>
  <si>
    <t>哲庄乡娃多小学</t>
  </si>
  <si>
    <t>安德品</t>
  </si>
  <si>
    <t>赫章县水塘乡田坝初级中学</t>
  </si>
  <si>
    <t>王丹丹</t>
  </si>
  <si>
    <t>赵庆祥</t>
  </si>
  <si>
    <t>顾鸿鹰</t>
  </si>
  <si>
    <t>赫章县雉街乡初级中学</t>
  </si>
  <si>
    <t xml:space="preserve">初中 </t>
  </si>
  <si>
    <t>王永江</t>
  </si>
  <si>
    <t>梅加扬</t>
  </si>
  <si>
    <t>贵州省赫章县可乐中学</t>
  </si>
  <si>
    <t>赫章县达依乡初级中学</t>
  </si>
  <si>
    <t>何丽</t>
  </si>
  <si>
    <t>吴学忠</t>
  </si>
  <si>
    <t>赫章县第二中学</t>
  </si>
  <si>
    <t>肖绪</t>
  </si>
  <si>
    <t>政治</t>
  </si>
  <si>
    <t>邓群</t>
  </si>
  <si>
    <t>赫章县兴发乡铁柱小学</t>
  </si>
  <si>
    <t>张义勇</t>
  </si>
  <si>
    <t>林寒</t>
  </si>
  <si>
    <t>张荣</t>
  </si>
  <si>
    <t>刘国琴</t>
  </si>
  <si>
    <t>杨梅</t>
  </si>
  <si>
    <t>王正军</t>
  </si>
  <si>
    <t>杨选杰</t>
  </si>
  <si>
    <t>赫章县古达苗族彝族乡初级中学</t>
  </si>
  <si>
    <t>杨明</t>
  </si>
  <si>
    <t>郭进</t>
  </si>
  <si>
    <t>刘朝云</t>
  </si>
  <si>
    <t>杜平</t>
  </si>
  <si>
    <t>许梅</t>
  </si>
  <si>
    <t>历史</t>
  </si>
  <si>
    <t>赫章县第三中学</t>
  </si>
  <si>
    <t>范贤美</t>
  </si>
  <si>
    <t>赫章县古基乡卫生院</t>
  </si>
  <si>
    <t>校医</t>
  </si>
  <si>
    <t>李义军</t>
  </si>
  <si>
    <t xml:space="preserve">赫章县可乐中学              </t>
  </si>
  <si>
    <t>谢宗航</t>
  </si>
  <si>
    <t>地理</t>
  </si>
  <si>
    <t>孙健</t>
  </si>
  <si>
    <t>卢露</t>
  </si>
  <si>
    <t>赫章县松林坡乡中心幼儿园</t>
  </si>
  <si>
    <t>张嵩</t>
  </si>
  <si>
    <t>赫章县珠市彝族乡卫生院</t>
  </si>
  <si>
    <t>信息技术</t>
  </si>
  <si>
    <t>赵珍</t>
  </si>
  <si>
    <t>赫章县朱明乡卫生院</t>
  </si>
  <si>
    <t>徐吉</t>
  </si>
  <si>
    <t>赫章县珠市彝族乡汞山小学</t>
  </si>
  <si>
    <t>陈玉</t>
  </si>
  <si>
    <t>罗富</t>
  </si>
  <si>
    <t>赫章县水塘堡乡田坝初级中学</t>
  </si>
  <si>
    <t>罗帮跃</t>
  </si>
  <si>
    <t>赫章县中等职业学校</t>
  </si>
  <si>
    <t>孙禹</t>
  </si>
  <si>
    <t>吴道勇</t>
  </si>
  <si>
    <t>赫章县财神镇教育管理中心</t>
  </si>
  <si>
    <t>邹艳</t>
  </si>
  <si>
    <t>赫章县民族中学</t>
  </si>
  <si>
    <t>音乐</t>
  </si>
  <si>
    <t>管梅</t>
  </si>
  <si>
    <t>赵颜</t>
  </si>
  <si>
    <t>化学实验员</t>
  </si>
  <si>
    <t>王太升</t>
  </si>
  <si>
    <t>河镇乡初级中学</t>
  </si>
  <si>
    <t>王奇彬</t>
  </si>
  <si>
    <t>赫章县罗州乡溪坪小学</t>
  </si>
  <si>
    <t>周曾菊</t>
  </si>
  <si>
    <t>程釆梅</t>
  </si>
  <si>
    <t>白果镇新田小学</t>
  </si>
  <si>
    <t>何燕</t>
  </si>
  <si>
    <t>胡铸鹂</t>
  </si>
  <si>
    <t>赫章县思源实验学校</t>
  </si>
  <si>
    <t>周小琴</t>
  </si>
  <si>
    <t>张取</t>
  </si>
  <si>
    <t>赫章县结构乡岔沟小学</t>
  </si>
  <si>
    <t>成孟</t>
  </si>
  <si>
    <t>李昌琴</t>
  </si>
  <si>
    <t>尹云</t>
  </si>
  <si>
    <t>罗州乡溪坪小学</t>
  </si>
  <si>
    <t>李永琴</t>
  </si>
  <si>
    <t>王艳</t>
  </si>
  <si>
    <t>杨柳</t>
  </si>
  <si>
    <t>赫章县可乐彝族苗族乡卫生院</t>
  </si>
  <si>
    <t>唐丽</t>
  </si>
  <si>
    <t>周颖</t>
  </si>
  <si>
    <t>张太阳</t>
  </si>
  <si>
    <t>赫章县兴发乡石丫小学</t>
  </si>
  <si>
    <t>苏友平</t>
  </si>
  <si>
    <t>妈姑镇天桥小学</t>
  </si>
  <si>
    <t>何倩</t>
  </si>
  <si>
    <t>吴常琴</t>
  </si>
  <si>
    <t>赫章县财神镇财神中学</t>
  </si>
  <si>
    <t>裴伟</t>
  </si>
  <si>
    <t>贵州省赫章县城关镇教管中心</t>
  </si>
  <si>
    <t>赫章县实验中学</t>
  </si>
  <si>
    <t>徐本华</t>
  </si>
  <si>
    <t>李文章</t>
  </si>
  <si>
    <t>贵州省赫章县罗州乡初级中学</t>
  </si>
  <si>
    <t>陈欣</t>
  </si>
  <si>
    <t>古基乡初级中学</t>
  </si>
  <si>
    <t>杨元庆</t>
  </si>
  <si>
    <t>阳旭</t>
  </si>
  <si>
    <t>高官</t>
  </si>
  <si>
    <t>赫章县哲庄乡娃多小学</t>
  </si>
  <si>
    <t>陈伟</t>
  </si>
  <si>
    <t>徐勇</t>
  </si>
  <si>
    <t>余大琴</t>
  </si>
  <si>
    <t>朱明乡磨角小学</t>
  </si>
  <si>
    <t>勾洪芬</t>
  </si>
  <si>
    <t>李兴贵</t>
  </si>
  <si>
    <t>安乐溪乡初级中学</t>
  </si>
  <si>
    <t>孙贤洪</t>
  </si>
  <si>
    <t>赵敏</t>
  </si>
  <si>
    <t>赫章哲庄初级中学</t>
  </si>
  <si>
    <t>廖江林</t>
  </si>
  <si>
    <t>郭赟</t>
  </si>
  <si>
    <t>周福</t>
  </si>
  <si>
    <t>游俊</t>
  </si>
  <si>
    <t>赫章县兴发中学</t>
  </si>
  <si>
    <t>杨乾武</t>
  </si>
  <si>
    <t>河镇乡四方小学</t>
  </si>
  <si>
    <t>韩德刚</t>
  </si>
  <si>
    <t>岳丽</t>
  </si>
  <si>
    <t>珠市彝族乡民族中学</t>
  </si>
  <si>
    <t>朱丽琴</t>
  </si>
  <si>
    <t>张政雨</t>
  </si>
  <si>
    <t>威奢乡佳娃小学</t>
  </si>
  <si>
    <t>朱祺</t>
  </si>
  <si>
    <t>赫章县妈姑镇桃园小学</t>
  </si>
  <si>
    <t>顾光省</t>
  </si>
  <si>
    <t>赫章县城关第一小学</t>
  </si>
  <si>
    <t>小学</t>
  </si>
  <si>
    <t>通用技术</t>
  </si>
  <si>
    <t>管毓康</t>
  </si>
  <si>
    <t>姚琳</t>
  </si>
  <si>
    <t>赫章县双坪乡回水小学</t>
  </si>
  <si>
    <t>顾美</t>
  </si>
  <si>
    <t>赫章县河镇彝簇苗簇乡初级中学</t>
  </si>
  <si>
    <t>杨潇</t>
  </si>
  <si>
    <t>赫章县财神镇营竹小学</t>
  </si>
  <si>
    <t>龙昭群</t>
  </si>
  <si>
    <t>陈海</t>
  </si>
  <si>
    <t>赫章县辅处彝族苗族乡初级中学</t>
  </si>
  <si>
    <t>国敏</t>
  </si>
  <si>
    <t>赫章县珠市乡中心小学</t>
  </si>
  <si>
    <t>李运林</t>
  </si>
  <si>
    <t>赫章县河镇彝族苗族乡恒底小学</t>
  </si>
  <si>
    <t>费雯蕾</t>
  </si>
  <si>
    <t>可乐彝族苗族乡中心小学</t>
  </si>
  <si>
    <t>彭兆云</t>
  </si>
  <si>
    <t>赫章县可乐乡
营盘小学</t>
  </si>
  <si>
    <t>严成相</t>
  </si>
  <si>
    <t>甘旭</t>
  </si>
  <si>
    <t>兴发乡鹰嘴小学</t>
  </si>
  <si>
    <t>常国梦</t>
  </si>
  <si>
    <t>城关镇
卸旗小学</t>
  </si>
  <si>
    <t>高彩富</t>
  </si>
  <si>
    <t>赫章县罗州乡
民联小学</t>
  </si>
  <si>
    <t xml:space="preserve">王昌会 </t>
  </si>
  <si>
    <t>河镇乡中心小学</t>
  </si>
  <si>
    <t>罗莎</t>
  </si>
  <si>
    <t>赫章县双坪彝族苗族乡丰沟小学</t>
  </si>
  <si>
    <t>王丽</t>
  </si>
  <si>
    <t>赫章县古达乡中心小学</t>
  </si>
  <si>
    <t>盛作栋</t>
  </si>
  <si>
    <t>赫章县六曲河镇中心小学</t>
  </si>
  <si>
    <t>叶健</t>
  </si>
  <si>
    <t>赫章县朱明乡发开小学</t>
  </si>
  <si>
    <t>张梦</t>
  </si>
  <si>
    <t>周洪林</t>
  </si>
  <si>
    <t>哲庄乡娃多幼儿园</t>
  </si>
  <si>
    <t>周尧</t>
  </si>
  <si>
    <t>燕青</t>
  </si>
  <si>
    <t>威宁县黑石头镇中心幼儿园</t>
  </si>
  <si>
    <t>幼儿园</t>
  </si>
  <si>
    <t>幼儿教师</t>
  </si>
  <si>
    <t>李鸿</t>
  </si>
  <si>
    <t>赫章县古达苗族彝族乡中心幼儿园</t>
  </si>
  <si>
    <t>杨洁</t>
  </si>
  <si>
    <t>周秋菊</t>
  </si>
  <si>
    <t>徐义信</t>
  </si>
  <si>
    <t>赫章县哲庄乡幼儿园</t>
  </si>
  <si>
    <t>李章秀</t>
  </si>
  <si>
    <t>付琴</t>
  </si>
  <si>
    <t>赫章县古达苗族彝族乡幼儿园</t>
  </si>
  <si>
    <t>郭毅</t>
  </si>
  <si>
    <t>赫章县达依乡幼儿园</t>
  </si>
  <si>
    <t>王瑜</t>
  </si>
  <si>
    <t>孙敏</t>
  </si>
  <si>
    <t>任朝葱</t>
  </si>
  <si>
    <t>双坪乡幼儿园</t>
  </si>
  <si>
    <t>王梅</t>
  </si>
  <si>
    <t>赫章县水塘堡彝族苗族乡中心幼儿园</t>
  </si>
  <si>
    <t>徐丹</t>
  </si>
  <si>
    <t>赫章县六曲河镇新店小学</t>
  </si>
  <si>
    <t>JS008</t>
  </si>
  <si>
    <t>JS015</t>
  </si>
  <si>
    <t>JS025</t>
  </si>
  <si>
    <t>JS027</t>
  </si>
  <si>
    <t>JS028</t>
  </si>
  <si>
    <t>JS029</t>
  </si>
  <si>
    <t>JS034</t>
  </si>
  <si>
    <t>JS036</t>
  </si>
  <si>
    <t>JS037</t>
  </si>
  <si>
    <t>JS046</t>
  </si>
  <si>
    <t>JS050</t>
  </si>
  <si>
    <t>JS052</t>
  </si>
  <si>
    <t>JS056</t>
  </si>
  <si>
    <t>JS057</t>
  </si>
  <si>
    <t>JS060</t>
  </si>
  <si>
    <t>JS067</t>
  </si>
  <si>
    <t>JS070</t>
  </si>
  <si>
    <t>JS073</t>
  </si>
  <si>
    <t>JS079</t>
  </si>
  <si>
    <t>JS080</t>
  </si>
  <si>
    <t>JS082</t>
  </si>
  <si>
    <t>JS083</t>
  </si>
  <si>
    <t>JS088</t>
  </si>
  <si>
    <t>JS091</t>
  </si>
  <si>
    <t>JS092</t>
  </si>
  <si>
    <t>JS093</t>
  </si>
  <si>
    <t>JS103</t>
  </si>
  <si>
    <t>JS104</t>
  </si>
  <si>
    <t>JS108</t>
  </si>
  <si>
    <t>JS109</t>
  </si>
  <si>
    <t>JS110</t>
  </si>
  <si>
    <t>JS116</t>
  </si>
  <si>
    <t>JS124</t>
  </si>
  <si>
    <t>JS142</t>
  </si>
  <si>
    <t>JS147</t>
  </si>
  <si>
    <t>JS150</t>
  </si>
  <si>
    <t>JS152</t>
  </si>
  <si>
    <t>JS157</t>
  </si>
  <si>
    <t>JS158</t>
  </si>
  <si>
    <t>JS159</t>
  </si>
  <si>
    <t>JS167</t>
  </si>
  <si>
    <t>JS169</t>
  </si>
  <si>
    <t>JS172</t>
  </si>
  <si>
    <t>JS174</t>
  </si>
  <si>
    <t>JS175</t>
  </si>
  <si>
    <t>JS182</t>
  </si>
  <si>
    <t>JS191</t>
  </si>
  <si>
    <t>JS197</t>
  </si>
  <si>
    <t>JS199</t>
  </si>
  <si>
    <t>JS205</t>
  </si>
  <si>
    <t>JS207</t>
  </si>
  <si>
    <t>JS209</t>
  </si>
  <si>
    <t>JS213</t>
  </si>
  <si>
    <t>JS223</t>
  </si>
  <si>
    <t>JS227</t>
  </si>
  <si>
    <t>JS228</t>
  </si>
  <si>
    <t>JS229</t>
  </si>
  <si>
    <t>JS236</t>
  </si>
  <si>
    <t>JS237</t>
  </si>
  <si>
    <t>JS239</t>
  </si>
  <si>
    <t>JS244</t>
  </si>
  <si>
    <t>JS246</t>
  </si>
  <si>
    <t>JS247</t>
  </si>
  <si>
    <t>JS254</t>
  </si>
  <si>
    <t>JS268</t>
  </si>
  <si>
    <t>JS272</t>
  </si>
  <si>
    <t>JS273</t>
  </si>
  <si>
    <t>JS276</t>
  </si>
  <si>
    <t>JS279</t>
  </si>
  <si>
    <t>JS287</t>
  </si>
  <si>
    <t>JS298</t>
  </si>
  <si>
    <t>JS301</t>
  </si>
  <si>
    <t>JS303</t>
  </si>
  <si>
    <t>JS305</t>
  </si>
  <si>
    <t>JS307</t>
  </si>
  <si>
    <t>JS310</t>
  </si>
  <si>
    <t>JS312</t>
  </si>
  <si>
    <t>JS316</t>
  </si>
  <si>
    <t>JS319</t>
  </si>
  <si>
    <t>JS324</t>
  </si>
  <si>
    <t>JS330</t>
  </si>
  <si>
    <t>JS332</t>
  </si>
  <si>
    <t>JS334</t>
  </si>
  <si>
    <t>JS337</t>
  </si>
  <si>
    <t>JS339</t>
  </si>
  <si>
    <t>JS346</t>
  </si>
  <si>
    <t>JS347</t>
  </si>
  <si>
    <t>JS349</t>
  </si>
  <si>
    <t>JS354</t>
  </si>
  <si>
    <t>JS356</t>
  </si>
  <si>
    <t>JS360</t>
  </si>
  <si>
    <t>JS361</t>
  </si>
  <si>
    <t>JS367</t>
  </si>
  <si>
    <t>JS374</t>
  </si>
  <si>
    <t>JS378</t>
  </si>
  <si>
    <t>JS388</t>
  </si>
  <si>
    <t>JS389</t>
  </si>
  <si>
    <t>JS390</t>
  </si>
  <si>
    <t>JS391</t>
  </si>
  <si>
    <t>JS392</t>
  </si>
  <si>
    <t>JS395</t>
  </si>
  <si>
    <t>JS403</t>
  </si>
  <si>
    <t>JS406</t>
  </si>
  <si>
    <t>JS408</t>
  </si>
  <si>
    <t>JS414</t>
  </si>
  <si>
    <t>JS419</t>
  </si>
  <si>
    <t>JS423</t>
  </si>
  <si>
    <t>JS433</t>
  </si>
  <si>
    <t>JS434</t>
  </si>
  <si>
    <t>JS437</t>
  </si>
  <si>
    <t>JS441</t>
  </si>
  <si>
    <t>JS449</t>
  </si>
  <si>
    <t>JS451</t>
  </si>
  <si>
    <t>JS453</t>
  </si>
  <si>
    <t>JS454</t>
  </si>
  <si>
    <t>JS465</t>
  </si>
  <si>
    <t>JS467</t>
  </si>
  <si>
    <t>JS468</t>
  </si>
  <si>
    <t>JS474</t>
  </si>
  <si>
    <t>JS482</t>
  </si>
  <si>
    <t>JS483</t>
  </si>
  <si>
    <t>JS484</t>
  </si>
  <si>
    <t>JS489</t>
  </si>
  <si>
    <t>JS490</t>
  </si>
  <si>
    <t>JS493</t>
  </si>
  <si>
    <t>JS500</t>
  </si>
  <si>
    <t>JS501</t>
  </si>
  <si>
    <t>JS508</t>
  </si>
  <si>
    <t>JS509</t>
  </si>
  <si>
    <t>JS511</t>
  </si>
  <si>
    <t>JS513</t>
  </si>
  <si>
    <t>JS523</t>
  </si>
  <si>
    <t>JS529</t>
  </si>
  <si>
    <t>JS534</t>
  </si>
  <si>
    <t>JS538</t>
  </si>
  <si>
    <t>JS540</t>
  </si>
  <si>
    <t>JS544</t>
  </si>
  <si>
    <t>JS545</t>
  </si>
  <si>
    <t>JS549</t>
  </si>
  <si>
    <t>JS551</t>
  </si>
  <si>
    <t>JS559</t>
  </si>
  <si>
    <t>JS562</t>
  </si>
  <si>
    <t>JS569</t>
  </si>
  <si>
    <t>JS570</t>
  </si>
  <si>
    <t>JS574</t>
  </si>
  <si>
    <t>JS577</t>
  </si>
  <si>
    <t>JS585</t>
  </si>
  <si>
    <t>JS587</t>
  </si>
  <si>
    <t>JS590</t>
  </si>
  <si>
    <t>JS594</t>
  </si>
  <si>
    <t>JS595</t>
  </si>
  <si>
    <t>JS596</t>
  </si>
  <si>
    <t>JS597</t>
  </si>
  <si>
    <t>JS604</t>
  </si>
  <si>
    <t>JS621</t>
  </si>
  <si>
    <t>JS624</t>
  </si>
  <si>
    <t>JS626</t>
  </si>
  <si>
    <t>JS628</t>
  </si>
  <si>
    <t>JS632</t>
  </si>
  <si>
    <t>笔试加分</t>
  </si>
  <si>
    <t>笔试总成绩</t>
  </si>
  <si>
    <t>2</t>
  </si>
  <si>
    <t>5</t>
  </si>
  <si>
    <t>刘宗虎</t>
  </si>
  <si>
    <t>成绩序号</t>
  </si>
  <si>
    <t>缺考</t>
  </si>
  <si>
    <t>空白卷</t>
  </si>
  <si>
    <t>JS001</t>
  </si>
  <si>
    <t>赫章县2017年面向公办学校（事业单位）考调部分缺编中小学（园）教师（工作人员）总成绩及进入考核人员名单</t>
  </si>
  <si>
    <t>笔试加分</t>
  </si>
  <si>
    <t>笔试总成绩</t>
  </si>
  <si>
    <t>是否进入考核</t>
  </si>
  <si>
    <t>赫章县财神中学</t>
  </si>
  <si>
    <t>是</t>
  </si>
  <si>
    <t>是</t>
  </si>
  <si>
    <t>赫章县财神中学</t>
  </si>
  <si>
    <t>是</t>
  </si>
  <si>
    <t>是</t>
  </si>
  <si>
    <t>赫章县财神中学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</si>
  <si>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</si>
  <si>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</si>
  <si>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</si>
  <si>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</si>
  <si>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</si>
  <si>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</si>
  <si>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</si>
  <si>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</si>
  <si>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</si>
  <si>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</si>
  <si>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</si>
  <si>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</si>
  <si>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</si>
  <si>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</si>
  <si>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</si>
  <si>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</si>
  <si>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</si>
  <si>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</si>
  <si>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</si>
  <si>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</si>
  <si>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</si>
  <si>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</si>
  <si>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</si>
  <si>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</si>
  <si>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</si>
  <si>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</si>
  <si>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</si>
  <si>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</si>
  <si>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</si>
  <si>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</si>
  <si>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</si>
  <si>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</si>
  <si>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</si>
  <si>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</si>
  <si>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</si>
  <si>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</si>
  <si>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</si>
  <si>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</si>
  <si>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</si>
  <si>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</si>
  <si>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</si>
  <si>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</si>
  <si>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</si>
  <si>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</si>
  <si>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</si>
  <si>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</si>
  <si>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</si>
  <si>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</si>
  <si>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</si>
  <si>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</si>
  <si>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</si>
  <si>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</si>
  <si>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</si>
  <si>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</si>
  <si>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</si>
  <si>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</si>
  <si>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</si>
  <si>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</si>
  <si>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</si>
  <si>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</si>
  <si>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</si>
  <si>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</si>
  <si>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</si>
  <si>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</si>
  <si>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</si>
  <si>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刘宗虎</t>
  </si>
  <si>
    <t>赫章县达依乡初级中学</t>
  </si>
  <si>
    <t>赫章县民族中学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</si>
  <si>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</si>
  <si>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</si>
  <si>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</si>
  <si>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</si>
  <si>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</si>
  <si>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</si>
  <si>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</si>
  <si>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</si>
  <si>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</si>
  <si>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</si>
  <si>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</si>
  <si>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</si>
  <si>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</si>
  <si>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</si>
  <si>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</si>
  <si>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</si>
  <si>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</si>
  <si>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赫章县野马川中学</t>
  </si>
  <si>
    <t>赫章县野马川中学</t>
  </si>
  <si>
    <t>是</t>
  </si>
  <si>
    <t>是</t>
  </si>
  <si>
    <t>赫章县野马川中学</t>
  </si>
  <si>
    <t>是</t>
  </si>
  <si>
    <t>赫章县野马川中学</t>
  </si>
  <si>
    <t>赫章县野马川中学</t>
  </si>
  <si>
    <t>是</t>
  </si>
  <si>
    <t>是</t>
  </si>
  <si>
    <t>赫章县幼儿园</t>
  </si>
  <si>
    <t>是</t>
  </si>
  <si>
    <t>是</t>
  </si>
  <si>
    <t>赫章县幼儿园</t>
  </si>
  <si>
    <t>幼儿园</t>
  </si>
  <si>
    <t>是</t>
  </si>
  <si>
    <t>是</t>
  </si>
  <si>
    <t>赫章县幼儿园</t>
  </si>
  <si>
    <t>赫章县幼儿园</t>
  </si>
  <si>
    <t>赫章县幼儿园</t>
  </si>
  <si>
    <t>赫章县幼儿园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</si>
</sst>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&quot;￥&quot;\-#,##0.00"/>
    <numFmt numFmtId="177" formatCode="0.00_ "/>
  </numFmts>
  <fonts count="46"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63"/>
      <name val="微软雅黑"/>
      <family val="2"/>
    </font>
    <font>
      <sz val="16"/>
      <name val="宋体"/>
      <family val="0"/>
    </font>
    <font>
      <sz val="11"/>
      <name val="Tahoma"/>
      <family val="2"/>
    </font>
    <font>
      <b/>
      <sz val="22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47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5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2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0" fillId="11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>
      <alignment vertical="center"/>
      <protection/>
    </xf>
    <xf numFmtId="0" fontId="0" fillId="17" borderId="0">
      <alignment vertical="center"/>
      <protection/>
    </xf>
    <xf numFmtId="0" fontId="0" fillId="17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>
      <alignment vertical="center"/>
      <protection/>
    </xf>
    <xf numFmtId="0" fontId="0" fillId="19" borderId="0">
      <alignment vertical="center"/>
      <protection/>
    </xf>
    <xf numFmtId="0" fontId="0" fillId="19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8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>
      <alignment vertical="center"/>
      <protection/>
    </xf>
    <xf numFmtId="0" fontId="0" fillId="23" borderId="0">
      <alignment vertical="center"/>
      <protection/>
    </xf>
    <xf numFmtId="0" fontId="0" fillId="23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>
      <alignment vertical="center"/>
      <protection/>
    </xf>
    <xf numFmtId="0" fontId="7" fillId="24" borderId="0" applyNumberFormat="0" applyBorder="0" applyAlignment="0" applyProtection="0"/>
    <xf numFmtId="0" fontId="7" fillId="24" borderId="0">
      <alignment vertical="center"/>
      <protection/>
    </xf>
    <xf numFmtId="0" fontId="7" fillId="24" borderId="0">
      <alignment vertical="center"/>
      <protection/>
    </xf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21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>
      <alignment vertical="center"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1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>
      <alignment vertical="center"/>
      <protection/>
    </xf>
    <xf numFmtId="0" fontId="7" fillId="19" borderId="0" applyNumberFormat="0" applyBorder="0" applyAlignment="0" applyProtection="0"/>
    <xf numFmtId="0" fontId="7" fillId="19" borderId="0">
      <alignment vertical="center"/>
      <protection/>
    </xf>
    <xf numFmtId="0" fontId="7" fillId="19" borderId="0">
      <alignment vertical="center"/>
      <protection/>
    </xf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1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1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>
      <alignment vertical="center"/>
      <protection/>
    </xf>
    <xf numFmtId="0" fontId="7" fillId="25" borderId="0" applyNumberFormat="0" applyBorder="0" applyAlignment="0" applyProtection="0"/>
    <xf numFmtId="0" fontId="7" fillId="26" borderId="0">
      <alignment vertical="center"/>
      <protection/>
    </xf>
    <xf numFmtId="0" fontId="7" fillId="26" borderId="0">
      <alignment vertical="center"/>
      <protection/>
    </xf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21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1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1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>
      <alignment vertical="center"/>
      <protection/>
    </xf>
    <xf numFmtId="0" fontId="7" fillId="28" borderId="0" applyNumberFormat="0" applyBorder="0" applyAlignment="0" applyProtection="0"/>
    <xf numFmtId="0" fontId="7" fillId="28" borderId="0">
      <alignment vertical="center"/>
      <protection/>
    </xf>
    <xf numFmtId="0" fontId="7" fillId="28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2" applyNumberFormat="0" applyFill="0" applyAlignment="0" applyProtection="0"/>
    <xf numFmtId="0" fontId="16" fillId="0" borderId="4" applyNumberFormat="0" applyFill="0" applyAlignment="0" applyProtection="0"/>
    <xf numFmtId="0" fontId="16" fillId="0" borderId="2" applyNumberFormat="0" applyFill="0" applyAlignment="0" applyProtection="0"/>
    <xf numFmtId="0" fontId="16" fillId="0" borderId="4" applyNumberFormat="0" applyFill="0" applyAlignment="0" applyProtection="0"/>
    <xf numFmtId="0" fontId="16" fillId="0" borderId="2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1" fillId="0" borderId="5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4" applyNumberFormat="0" applyFill="0" applyAlignment="0" applyProtection="0"/>
    <xf numFmtId="0" fontId="16" fillId="0" borderId="2" applyNumberFormat="0" applyFill="0" applyAlignment="0" applyProtection="0"/>
    <xf numFmtId="0" fontId="19" fillId="0" borderId="3">
      <alignment vertical="center"/>
      <protection/>
    </xf>
    <xf numFmtId="0" fontId="19" fillId="0" borderId="3">
      <alignment vertical="center"/>
      <protection/>
    </xf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>
      <alignment vertical="center"/>
      <protection/>
    </xf>
    <xf numFmtId="0" fontId="28" fillId="0" borderId="8" applyNumberFormat="0" applyFill="0" applyAlignment="0" applyProtection="0"/>
    <xf numFmtId="0" fontId="27" fillId="0" borderId="7">
      <alignment vertical="center"/>
      <protection/>
    </xf>
    <xf numFmtId="0" fontId="28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33" fillId="0" borderId="5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0" applyNumberFormat="0" applyFill="0" applyAlignment="0" applyProtection="0"/>
    <xf numFmtId="0" fontId="8" fillId="0" borderId="11">
      <alignment vertical="center"/>
      <protection/>
    </xf>
    <xf numFmtId="0" fontId="20" fillId="0" borderId="12" applyNumberFormat="0" applyFill="0" applyAlignment="0" applyProtection="0"/>
    <xf numFmtId="0" fontId="8" fillId="0" borderId="11">
      <alignment vertical="center"/>
      <protection/>
    </xf>
    <xf numFmtId="0" fontId="20" fillId="0" borderId="12" applyNumberFormat="0" applyFill="0" applyAlignment="0" applyProtection="0"/>
    <xf numFmtId="0" fontId="8" fillId="0" borderId="11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2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8" fillId="0" borderId="11" applyNumberFormat="0" applyFill="0" applyAlignment="0" applyProtection="0"/>
    <xf numFmtId="0" fontId="20" fillId="0" borderId="13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8" fillId="0" borderId="11" applyNumberFormat="0" applyFill="0" applyAlignment="0" applyProtection="0"/>
    <xf numFmtId="0" fontId="20" fillId="0" borderId="13" applyNumberFormat="0" applyFill="0" applyAlignment="0" applyProtection="0"/>
    <xf numFmtId="0" fontId="20" fillId="0" borderId="12" applyNumberFormat="0" applyFill="0" applyAlignment="0" applyProtection="0"/>
    <xf numFmtId="0" fontId="8" fillId="0" borderId="11" applyNumberFormat="0" applyFill="0" applyAlignment="0" applyProtection="0"/>
    <xf numFmtId="0" fontId="20" fillId="0" borderId="10" applyNumberFormat="0" applyFill="0" applyAlignment="0" applyProtection="0"/>
    <xf numFmtId="0" fontId="20" fillId="0" borderId="13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8" fillId="0" borderId="11" applyNumberFormat="0" applyFill="0" applyAlignment="0" applyProtection="0"/>
    <xf numFmtId="0" fontId="20" fillId="0" borderId="13" applyNumberFormat="0" applyFill="0" applyAlignment="0" applyProtection="0"/>
    <xf numFmtId="0" fontId="8" fillId="0" borderId="11" applyNumberFormat="0" applyFill="0" applyAlignment="0" applyProtection="0"/>
    <xf numFmtId="0" fontId="20" fillId="0" borderId="13" applyNumberFormat="0" applyFill="0" applyAlignment="0" applyProtection="0"/>
    <xf numFmtId="0" fontId="20" fillId="0" borderId="10" applyNumberFormat="0" applyFill="0" applyAlignment="0" applyProtection="0"/>
    <xf numFmtId="0" fontId="20" fillId="0" borderId="13" applyNumberFormat="0" applyFill="0" applyAlignment="0" applyProtection="0"/>
    <xf numFmtId="0" fontId="20" fillId="0" borderId="10" applyNumberFormat="0" applyFill="0" applyAlignment="0" applyProtection="0"/>
    <xf numFmtId="0" fontId="20" fillId="0" borderId="13" applyNumberFormat="0" applyFill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8" fillId="0" borderId="11" applyNumberFormat="0" applyFill="0" applyAlignment="0" applyProtection="0"/>
    <xf numFmtId="0" fontId="20" fillId="0" borderId="10" applyNumberFormat="0" applyFill="0" applyAlignment="0" applyProtection="0"/>
    <xf numFmtId="0" fontId="20" fillId="0" borderId="12" applyNumberFormat="0" applyFill="0" applyAlignment="0" applyProtection="0"/>
    <xf numFmtId="0" fontId="20" fillId="0" borderId="10" applyNumberFormat="0" applyFill="0" applyAlignment="0" applyProtection="0"/>
    <xf numFmtId="0" fontId="20" fillId="0" borderId="13" applyNumberFormat="0" applyFill="0" applyAlignment="0" applyProtection="0"/>
    <xf numFmtId="0" fontId="8" fillId="0" borderId="11" applyNumberFormat="0" applyFill="0" applyAlignment="0" applyProtection="0"/>
    <xf numFmtId="0" fontId="20" fillId="0" borderId="14" applyNumberFormat="0" applyFill="0" applyAlignment="0" applyProtection="0"/>
    <xf numFmtId="0" fontId="8" fillId="0" borderId="11" applyNumberFormat="0" applyFill="0" applyAlignment="0" applyProtection="0"/>
    <xf numFmtId="0" fontId="20" fillId="0" borderId="14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5" applyNumberFormat="0" applyFill="0" applyAlignment="0" applyProtection="0"/>
    <xf numFmtId="0" fontId="20" fillId="0" borderId="13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5" borderId="0">
      <alignment vertical="center"/>
      <protection/>
    </xf>
    <xf numFmtId="0" fontId="18" fillId="5" borderId="0">
      <alignment vertical="center"/>
      <protection/>
    </xf>
    <xf numFmtId="0" fontId="18" fillId="5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>
      <alignment vertical="center"/>
      <protection/>
    </xf>
    <xf numFmtId="0" fontId="13" fillId="2" borderId="0" applyNumberFormat="0" applyBorder="0" applyAlignment="0" applyProtection="0"/>
    <xf numFmtId="0" fontId="13" fillId="2" borderId="0">
      <alignment vertical="center"/>
      <protection/>
    </xf>
    <xf numFmtId="0" fontId="13" fillId="2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>
      <alignment vertical="center"/>
      <protection/>
    </xf>
    <xf numFmtId="0" fontId="23" fillId="0" borderId="19">
      <alignment vertical="center"/>
      <protection/>
    </xf>
    <xf numFmtId="0" fontId="23" fillId="0" borderId="19">
      <alignment vertical="center"/>
      <protection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>
      <alignment vertical="center"/>
      <protection/>
    </xf>
    <xf numFmtId="0" fontId="23" fillId="0" borderId="19">
      <alignment vertical="center"/>
      <protection/>
    </xf>
    <xf numFmtId="0" fontId="23" fillId="0" borderId="19">
      <alignment vertical="center"/>
      <protection/>
    </xf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2" fillId="14" borderId="21">
      <alignment vertical="center"/>
      <protection/>
    </xf>
    <xf numFmtId="0" fontId="22" fillId="14" borderId="21">
      <alignment vertical="center"/>
      <protection/>
    </xf>
    <xf numFmtId="0" fontId="22" fillId="14" borderId="21">
      <alignment vertical="center"/>
      <protection/>
    </xf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14" borderId="21">
      <alignment vertical="center"/>
      <protection/>
    </xf>
    <xf numFmtId="0" fontId="22" fillId="14" borderId="21">
      <alignment vertical="center"/>
      <protection/>
    </xf>
    <xf numFmtId="0" fontId="22" fillId="14" borderId="21">
      <alignment vertical="center"/>
      <protection/>
    </xf>
    <xf numFmtId="0" fontId="22" fillId="14" borderId="21">
      <alignment vertical="center"/>
      <protection/>
    </xf>
    <xf numFmtId="0" fontId="22" fillId="14" borderId="21">
      <alignment vertical="center"/>
      <protection/>
    </xf>
    <xf numFmtId="0" fontId="22" fillId="14" borderId="21">
      <alignment vertical="center"/>
      <protection/>
    </xf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9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9" fillId="7" borderId="21" applyNumberFormat="0" applyAlignment="0" applyProtection="0"/>
    <xf numFmtId="0" fontId="29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7" borderId="21" applyNumberFormat="0" applyAlignment="0" applyProtection="0"/>
    <xf numFmtId="0" fontId="22" fillId="14" borderId="21" applyNumberFormat="0" applyAlignment="0" applyProtection="0"/>
    <xf numFmtId="0" fontId="22" fillId="14" borderId="21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>
      <alignment vertical="center"/>
      <protection/>
    </xf>
    <xf numFmtId="0" fontId="11" fillId="29" borderId="22">
      <alignment vertical="center"/>
      <protection/>
    </xf>
    <xf numFmtId="0" fontId="11" fillId="29" borderId="22">
      <alignment vertical="center"/>
      <protection/>
    </xf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35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11" fillId="29" borderId="22" applyNumberFormat="0" applyAlignment="0" applyProtection="0"/>
    <xf numFmtId="0" fontId="35" fillId="29" borderId="2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>
      <alignment vertical="center"/>
      <protection/>
    </xf>
    <xf numFmtId="0" fontId="10" fillId="0" borderId="23">
      <alignment vertical="center"/>
      <protection/>
    </xf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2" fillId="0" borderId="23" applyNumberFormat="0" applyFill="0" applyAlignment="0" applyProtection="0"/>
    <xf numFmtId="0" fontId="10" fillId="0" borderId="2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>
      <alignment vertical="center"/>
      <protection/>
    </xf>
    <xf numFmtId="0" fontId="7" fillId="9" borderId="0" applyNumberFormat="0" applyBorder="0" applyAlignment="0" applyProtection="0"/>
    <xf numFmtId="0" fontId="7" fillId="9" borderId="0">
      <alignment vertical="center"/>
      <protection/>
    </xf>
    <xf numFmtId="0" fontId="7" fillId="9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>
      <alignment vertical="center"/>
      <protection/>
    </xf>
    <xf numFmtId="0" fontId="7" fillId="25" borderId="0" applyNumberFormat="0" applyBorder="0" applyAlignment="0" applyProtection="0"/>
    <xf numFmtId="0" fontId="7" fillId="26" borderId="0">
      <alignment vertical="center"/>
      <protection/>
    </xf>
    <xf numFmtId="0" fontId="7" fillId="26" borderId="0">
      <alignment vertical="center"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2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2" borderId="0">
      <alignment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16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1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>
      <alignment vertical="center"/>
      <protection/>
    </xf>
    <xf numFmtId="0" fontId="7" fillId="30" borderId="0">
      <alignment vertical="center"/>
      <protection/>
    </xf>
    <xf numFmtId="0" fontId="7" fillId="30" borderId="0">
      <alignment vertical="center"/>
      <protection/>
    </xf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1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>
      <alignment vertical="center"/>
      <protection/>
    </xf>
    <xf numFmtId="0" fontId="9" fillId="21" borderId="0">
      <alignment vertical="center"/>
      <protection/>
    </xf>
    <xf numFmtId="0" fontId="9" fillId="21" borderId="0">
      <alignment vertical="center"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>
      <alignment vertical="center"/>
      <protection/>
    </xf>
    <xf numFmtId="0" fontId="15" fillId="14" borderId="24">
      <alignment vertical="center"/>
      <protection/>
    </xf>
    <xf numFmtId="0" fontId="15" fillId="14" borderId="24">
      <alignment vertical="center"/>
      <protection/>
    </xf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>
      <alignment vertical="center"/>
      <protection/>
    </xf>
    <xf numFmtId="0" fontId="15" fillId="14" borderId="24">
      <alignment vertical="center"/>
      <protection/>
    </xf>
    <xf numFmtId="0" fontId="15" fillId="14" borderId="24">
      <alignment vertical="center"/>
      <protection/>
    </xf>
    <xf numFmtId="0" fontId="15" fillId="14" borderId="24">
      <alignment vertical="center"/>
      <protection/>
    </xf>
    <xf numFmtId="0" fontId="15" fillId="14" borderId="24">
      <alignment vertical="center"/>
      <protection/>
    </xf>
    <xf numFmtId="0" fontId="15" fillId="14" borderId="24">
      <alignment vertical="center"/>
      <protection/>
    </xf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7" borderId="24" applyNumberFormat="0" applyAlignment="0" applyProtection="0"/>
    <xf numFmtId="0" fontId="15" fillId="14" borderId="24" applyNumberFormat="0" applyAlignment="0" applyProtection="0"/>
    <xf numFmtId="0" fontId="15" fillId="14" borderId="24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>
      <alignment vertical="center"/>
      <protection/>
    </xf>
    <xf numFmtId="0" fontId="17" fillId="11" borderId="21">
      <alignment vertical="center"/>
      <protection/>
    </xf>
    <xf numFmtId="0" fontId="17" fillId="11" borderId="21">
      <alignment vertical="center"/>
      <protection/>
    </xf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>
      <alignment vertical="center"/>
      <protection/>
    </xf>
    <xf numFmtId="0" fontId="17" fillId="11" borderId="21">
      <alignment vertical="center"/>
      <protection/>
    </xf>
    <xf numFmtId="0" fontId="17" fillId="11" borderId="21">
      <alignment vertical="center"/>
      <protection/>
    </xf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>
      <alignment vertical="center"/>
      <protection/>
    </xf>
    <xf numFmtId="0" fontId="17" fillId="11" borderId="21">
      <alignment vertical="center"/>
      <protection/>
    </xf>
    <xf numFmtId="0" fontId="17" fillId="11" borderId="21">
      <alignment vertical="center"/>
      <protection/>
    </xf>
    <xf numFmtId="0" fontId="17" fillId="11" borderId="21" applyNumberFormat="0" applyAlignment="0" applyProtection="0"/>
    <xf numFmtId="0" fontId="17" fillId="11" borderId="21" applyNumberFormat="0" applyAlignment="0" applyProtection="0"/>
    <xf numFmtId="0" fontId="0" fillId="6" borderId="25" applyNumberFormat="0" applyFont="0" applyAlignment="0" applyProtection="0"/>
    <xf numFmtId="0" fontId="5" fillId="0" borderId="0" applyNumberFormat="0" applyFill="0" applyBorder="0" applyAlignment="0" applyProtection="0"/>
    <xf numFmtId="0" fontId="10" fillId="0" borderId="23" applyNumberFormat="0" applyFill="0" applyAlignment="0" applyProtection="0"/>
    <xf numFmtId="0" fontId="11" fillId="29" borderId="22" applyNumberFormat="0" applyAlignment="0" applyProtection="0"/>
    <xf numFmtId="0" fontId="2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3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3" fillId="6" borderId="25" applyNumberFormat="0" applyFont="0" applyAlignment="0" applyProtection="0"/>
    <xf numFmtId="0" fontId="3" fillId="6" borderId="25" applyNumberFormat="0" applyFont="0" applyAlignment="0" applyProtection="0"/>
    <xf numFmtId="0" fontId="3" fillId="6" borderId="25" applyNumberFormat="0" applyFont="0" applyAlignment="0" applyProtection="0"/>
    <xf numFmtId="0" fontId="3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>
      <alignment vertical="center"/>
      <protection/>
    </xf>
    <xf numFmtId="0" fontId="0" fillId="6" borderId="25" applyNumberFormat="0" applyFont="0" applyAlignment="0" applyProtection="0"/>
    <xf numFmtId="0" fontId="0" fillId="6" borderId="25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 applyProtection="1">
      <alignment horizontal="center" vertical="center" shrinkToFit="1"/>
      <protection/>
    </xf>
    <xf numFmtId="177" fontId="2" fillId="0" borderId="26" xfId="0" applyNumberFormat="1" applyFont="1" applyFill="1" applyBorder="1" applyAlignment="1" applyProtection="1">
      <alignment horizontal="center" vertical="center" shrinkToFit="1"/>
      <protection/>
    </xf>
    <xf numFmtId="176" fontId="2" fillId="0" borderId="26" xfId="0" applyNumberFormat="1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49" fontId="4" fillId="0" borderId="26" xfId="2651" applyNumberFormat="1" applyFont="1" applyFill="1" applyBorder="1" applyAlignment="1" applyProtection="1">
      <alignment horizontal="center" vertical="center" wrapText="1"/>
      <protection/>
    </xf>
    <xf numFmtId="49" fontId="4" fillId="0" borderId="26" xfId="2427" applyNumberFormat="1" applyFont="1" applyFill="1" applyBorder="1" applyAlignment="1" applyProtection="1">
      <alignment horizontal="center" vertical="center" wrapText="1"/>
      <protection/>
    </xf>
    <xf numFmtId="49" fontId="4" fillId="0" borderId="26" xfId="2651" applyNumberFormat="1" applyFont="1" applyFill="1" applyBorder="1" applyAlignment="1" applyProtection="1">
      <alignment horizontal="center" vertical="center" shrinkToFit="1"/>
      <protection/>
    </xf>
    <xf numFmtId="0" fontId="4" fillId="0" borderId="26" xfId="2651" applyFont="1" applyFill="1" applyBorder="1" applyAlignment="1">
      <alignment horizontal="center" vertical="center" wrapText="1"/>
      <protection/>
    </xf>
    <xf numFmtId="0" fontId="4" fillId="0" borderId="26" xfId="2651" applyFont="1" applyFill="1" applyBorder="1" applyAlignment="1">
      <alignment horizontal="center" vertical="center" shrinkToFit="1"/>
      <protection/>
    </xf>
    <xf numFmtId="49" fontId="3" fillId="0" borderId="26" xfId="2651" applyNumberFormat="1" applyFont="1" applyFill="1" applyBorder="1" applyAlignment="1" applyProtection="1">
      <alignment horizontal="center" vertical="center" wrapText="1"/>
      <protection/>
    </xf>
    <xf numFmtId="49" fontId="36" fillId="0" borderId="26" xfId="0" applyNumberFormat="1" applyFont="1" applyFill="1" applyBorder="1" applyAlignment="1" applyProtection="1">
      <alignment horizontal="center" vertical="center" shrinkToFit="1"/>
      <protection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26" xfId="0" applyNumberFormat="1" applyFont="1" applyFill="1" applyBorder="1" applyAlignment="1" applyProtection="1">
      <alignment horizontal="center" vertical="center" shrinkToFit="1"/>
      <protection/>
    </xf>
    <xf numFmtId="49" fontId="36" fillId="0" borderId="26" xfId="2427" applyNumberFormat="1" applyFont="1" applyFill="1" applyBorder="1" applyAlignment="1" applyProtection="1">
      <alignment horizontal="center" vertical="center" shrinkToFit="1"/>
      <protection/>
    </xf>
    <xf numFmtId="0" fontId="41" fillId="0" borderId="0" xfId="0" applyFont="1" applyAlignment="1">
      <alignment vertical="center"/>
    </xf>
    <xf numFmtId="0" fontId="0" fillId="0" borderId="26" xfId="2650" applyFont="1" applyFill="1" applyBorder="1" applyAlignment="1">
      <alignment vertical="center" wrapText="1"/>
      <protection/>
    </xf>
    <xf numFmtId="0" fontId="36" fillId="0" borderId="26" xfId="2650" applyFont="1" applyFill="1" applyBorder="1" applyAlignment="1">
      <alignment vertical="center" wrapText="1"/>
      <protection/>
    </xf>
    <xf numFmtId="0" fontId="5" fillId="0" borderId="26" xfId="2650" applyFont="1" applyFill="1" applyBorder="1" applyAlignment="1">
      <alignment vertical="center" wrapText="1"/>
      <protection/>
    </xf>
    <xf numFmtId="49" fontId="36" fillId="0" borderId="26" xfId="2650" applyNumberFormat="1" applyFont="1" applyFill="1" applyBorder="1" applyAlignment="1" applyProtection="1">
      <alignment vertical="center" wrapText="1"/>
      <protection/>
    </xf>
    <xf numFmtId="49" fontId="36" fillId="0" borderId="26" xfId="2650" applyNumberFormat="1" applyFont="1" applyFill="1" applyBorder="1" applyAlignment="1" applyProtection="1">
      <alignment vertical="center" shrinkToFit="1"/>
      <protection/>
    </xf>
    <xf numFmtId="0" fontId="0" fillId="0" borderId="26" xfId="2650" applyFont="1" applyFill="1" applyBorder="1" applyAlignment="1">
      <alignment vertical="center"/>
      <protection/>
    </xf>
    <xf numFmtId="49" fontId="0" fillId="0" borderId="26" xfId="2650" applyNumberFormat="1" applyFont="1" applyFill="1" applyBorder="1" applyAlignment="1" applyProtection="1">
      <alignment vertical="center" shrinkToFit="1"/>
      <protection/>
    </xf>
    <xf numFmtId="49" fontId="0" fillId="0" borderId="26" xfId="2650" applyNumberFormat="1" applyFont="1" applyFill="1" applyBorder="1" applyAlignment="1">
      <alignment vertical="center" shrinkToFit="1"/>
      <protection/>
    </xf>
    <xf numFmtId="49" fontId="36" fillId="0" borderId="26" xfId="2427" applyNumberFormat="1" applyFont="1" applyFill="1" applyBorder="1" applyAlignment="1" applyProtection="1">
      <alignment vertical="center" wrapText="1"/>
      <protection/>
    </xf>
    <xf numFmtId="49" fontId="5" fillId="0" borderId="26" xfId="2650" applyNumberFormat="1" applyFont="1" applyFill="1" applyBorder="1" applyAlignment="1" applyProtection="1">
      <alignment vertical="center" wrapText="1"/>
      <protection/>
    </xf>
    <xf numFmtId="0" fontId="0" fillId="0" borderId="26" xfId="2650" applyFont="1" applyFill="1" applyBorder="1" applyAlignment="1">
      <alignment vertical="center"/>
      <protection/>
    </xf>
    <xf numFmtId="0" fontId="2" fillId="0" borderId="26" xfId="2650" applyFont="1" applyFill="1" applyBorder="1" applyAlignment="1">
      <alignment vertical="center" shrinkToFit="1"/>
      <protection/>
    </xf>
    <xf numFmtId="49" fontId="5" fillId="0" borderId="26" xfId="2650" applyNumberFormat="1" applyFont="1" applyFill="1" applyBorder="1" applyAlignment="1" applyProtection="1">
      <alignment vertical="center" wrapText="1"/>
      <protection/>
    </xf>
    <xf numFmtId="0" fontId="0" fillId="0" borderId="26" xfId="2650" applyFont="1" applyFill="1" applyBorder="1" applyAlignment="1">
      <alignment vertical="center" shrinkToFit="1"/>
      <protection/>
    </xf>
    <xf numFmtId="0" fontId="0" fillId="0" borderId="26" xfId="2650" applyFont="1" applyFill="1" applyBorder="1" applyAlignment="1">
      <alignment vertical="center" shrinkToFit="1"/>
      <protection/>
    </xf>
    <xf numFmtId="0" fontId="4" fillId="0" borderId="26" xfId="2650" applyFont="1" applyFill="1" applyBorder="1" applyAlignment="1">
      <alignment vertical="center" shrinkToFit="1"/>
      <protection/>
    </xf>
    <xf numFmtId="0" fontId="4" fillId="0" borderId="26" xfId="0" applyFont="1" applyFill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49" fontId="42" fillId="0" borderId="26" xfId="2651" applyNumberFormat="1" applyFont="1" applyFill="1" applyBorder="1" applyAlignment="1" applyProtection="1">
      <alignment horizontal="center" vertical="center" shrinkToFit="1"/>
      <protection/>
    </xf>
    <xf numFmtId="49" fontId="42" fillId="0" borderId="26" xfId="2651" applyNumberFormat="1" applyFont="1" applyFill="1" applyBorder="1" applyAlignment="1" applyProtection="1">
      <alignment vertical="center" shrinkToFit="1"/>
      <protection/>
    </xf>
    <xf numFmtId="49" fontId="42" fillId="0" borderId="26" xfId="2651" applyNumberFormat="1" applyFont="1" applyFill="1" applyBorder="1" applyAlignment="1">
      <alignment horizontal="center" vertical="center" shrinkToFit="1"/>
      <protection/>
    </xf>
    <xf numFmtId="49" fontId="42" fillId="0" borderId="26" xfId="2651" applyNumberFormat="1" applyFont="1" applyFill="1" applyBorder="1" applyAlignment="1">
      <alignment vertical="center" shrinkToFit="1"/>
      <protection/>
    </xf>
    <xf numFmtId="49" fontId="3" fillId="0" borderId="26" xfId="2651" applyNumberFormat="1" applyFont="1" applyFill="1" applyBorder="1" applyAlignment="1" applyProtection="1">
      <alignment horizontal="center" vertical="center" shrinkToFit="1"/>
      <protection/>
    </xf>
    <xf numFmtId="0" fontId="4" fillId="0" borderId="26" xfId="2651" applyNumberFormat="1" applyFont="1" applyFill="1" applyBorder="1" applyAlignment="1" applyProtection="1">
      <alignment horizontal="center" vertical="center" wrapText="1"/>
      <protection/>
    </xf>
    <xf numFmtId="0" fontId="36" fillId="0" borderId="26" xfId="2651" applyFont="1" applyFill="1" applyBorder="1" applyAlignment="1">
      <alignment horizontal="center" vertical="center"/>
      <protection/>
    </xf>
    <xf numFmtId="177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49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4" fillId="0" borderId="28" xfId="2651" applyFont="1" applyFill="1" applyBorder="1" applyAlignment="1">
      <alignment horizontal="center" vertical="center" shrinkToFit="1"/>
      <protection/>
    </xf>
    <xf numFmtId="49" fontId="4" fillId="0" borderId="28" xfId="2651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6" xfId="0" applyFont="1" applyFill="1" applyBorder="1" applyAlignment="1" applyProtection="1">
      <alignment horizontal="center" vertical="center" wrapText="1" shrinkToFit="1"/>
      <protection/>
    </xf>
    <xf numFmtId="0" fontId="4" fillId="0" borderId="26" xfId="0" applyFont="1" applyFill="1" applyBorder="1" applyAlignment="1">
      <alignment horizontal="center" vertical="center" wrapText="1" shrinkToFit="1"/>
    </xf>
    <xf numFmtId="1" fontId="4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0" fontId="36" fillId="0" borderId="26" xfId="2673" applyNumberFormat="1" applyFont="1" applyFill="1" applyBorder="1" applyAlignment="1" applyProtection="1">
      <alignment horizontal="center" vertical="center" shrinkToFit="1"/>
      <protection/>
    </xf>
    <xf numFmtId="0" fontId="36" fillId="0" borderId="26" xfId="2673" applyFont="1" applyFill="1" applyBorder="1" applyAlignment="1">
      <alignment horizontal="center" vertical="center" shrinkToFit="1"/>
      <protection/>
    </xf>
    <xf numFmtId="0" fontId="36" fillId="0" borderId="26" xfId="2427" applyNumberFormat="1" applyFont="1" applyFill="1" applyBorder="1" applyAlignment="1" applyProtection="1">
      <alignment horizontal="center" vertical="center" shrinkToFit="1"/>
      <protection/>
    </xf>
    <xf numFmtId="0" fontId="36" fillId="0" borderId="26" xfId="2427" applyFont="1" applyFill="1" applyBorder="1" applyAlignment="1">
      <alignment horizontal="center" vertical="center" shrinkToFit="1"/>
      <protection/>
    </xf>
    <xf numFmtId="49" fontId="36" fillId="0" borderId="26" xfId="0" applyNumberFormat="1" applyFont="1" applyFill="1" applyBorder="1" applyAlignment="1">
      <alignment horizontal="center" vertical="center" shrinkToFit="1"/>
    </xf>
    <xf numFmtId="0" fontId="36" fillId="0" borderId="28" xfId="0" applyNumberFormat="1" applyFont="1" applyFill="1" applyBorder="1" applyAlignment="1" applyProtection="1">
      <alignment horizontal="center" vertical="center" shrinkToFit="1"/>
      <protection/>
    </xf>
    <xf numFmtId="0" fontId="36" fillId="0" borderId="28" xfId="0" applyFont="1" applyFill="1" applyBorder="1" applyAlignment="1">
      <alignment horizontal="center" vertical="center" shrinkToFit="1"/>
    </xf>
    <xf numFmtId="177" fontId="43" fillId="0" borderId="26" xfId="2653" applyNumberFormat="1" applyFont="1" applyFill="1" applyBorder="1" applyAlignment="1" applyProtection="1">
      <alignment horizontal="center" vertical="center"/>
      <protection/>
    </xf>
    <xf numFmtId="177" fontId="43" fillId="0" borderId="27" xfId="2653" applyNumberFormat="1" applyFont="1" applyFill="1" applyBorder="1" applyAlignment="1" applyProtection="1">
      <alignment horizontal="center" vertical="center"/>
      <protection/>
    </xf>
    <xf numFmtId="0" fontId="44" fillId="0" borderId="29" xfId="0" applyFont="1" applyFill="1" applyBorder="1" applyAlignment="1">
      <alignment horizontal="center" vertical="center" shrinkToFit="1"/>
    </xf>
  </cellXfs>
  <cellStyles count="4035">
    <cellStyle name="Normal" xfId="0"/>
    <cellStyle name="?" xfId="15"/>
    <cellStyle name="20% - 强调文字颜色 1" xfId="16"/>
    <cellStyle name="20% - 强调文字颜色 1 10" xfId="17"/>
    <cellStyle name="20% - 强调文字颜色 1 10 2" xfId="18"/>
    <cellStyle name="20% - 强调文字颜色 1 11" xfId="19"/>
    <cellStyle name="20% - 强调文字颜色 1 11 2" xfId="20"/>
    <cellStyle name="20% - 强调文字颜色 1 12" xfId="21"/>
    <cellStyle name="20% - 强调文字颜色 1 12 2" xfId="22"/>
    <cellStyle name="20% - 强调文字颜色 1 13" xfId="23"/>
    <cellStyle name="20% - 强调文字颜色 1 13 2" xfId="24"/>
    <cellStyle name="20% - 强调文字颜色 1 14" xfId="25"/>
    <cellStyle name="20% - 强调文字颜色 1 14 2" xfId="26"/>
    <cellStyle name="20% - 强调文字颜色 1 15" xfId="27"/>
    <cellStyle name="20% - 强调文字颜色 1 15 2" xfId="28"/>
    <cellStyle name="20% - 强调文字颜色 1 16" xfId="29"/>
    <cellStyle name="20% - 强调文字颜色 1 16 2" xfId="30"/>
    <cellStyle name="20% - 强调文字颜色 1 17" xfId="31"/>
    <cellStyle name="20% - 强调文字颜色 1 18" xfId="32"/>
    <cellStyle name="20% - 强调文字颜色 1 19" xfId="33"/>
    <cellStyle name="20% - 强调文字颜色 1 2" xfId="34"/>
    <cellStyle name="20% - 强调文字颜色 1 2 2" xfId="35"/>
    <cellStyle name="20% - 强调文字颜色 1 2 2 2" xfId="36"/>
    <cellStyle name="20% - 强调文字颜色 1 2 3" xfId="37"/>
    <cellStyle name="20% - 强调文字颜色 1 2 3 2" xfId="38"/>
    <cellStyle name="20% - 强调文字颜色 1 2 4" xfId="39"/>
    <cellStyle name="20% - 强调文字颜色 1 20" xfId="40"/>
    <cellStyle name="20% - 强调文字颜色 1 21" xfId="41"/>
    <cellStyle name="20% - 强调文字颜色 1 3" xfId="42"/>
    <cellStyle name="20% - 强调文字颜色 1 3 2" xfId="43"/>
    <cellStyle name="20% - 强调文字颜色 1 3 2 2" xfId="44"/>
    <cellStyle name="20% - 强调文字颜色 1 3 2 3" xfId="45"/>
    <cellStyle name="20% - 强调文字颜色 1 3 2 4" xfId="46"/>
    <cellStyle name="20% - 强调文字颜色 1 3 3" xfId="47"/>
    <cellStyle name="20% - 强调文字颜色 1 3 4" xfId="48"/>
    <cellStyle name="20% - 强调文字颜色 1 4" xfId="49"/>
    <cellStyle name="20% - 强调文字颜色 1 4 2" xfId="50"/>
    <cellStyle name="20% - 强调文字颜色 1 4 2 2" xfId="51"/>
    <cellStyle name="20% - 强调文字颜色 1 4 3" xfId="52"/>
    <cellStyle name="20% - 强调文字颜色 1 4 4" xfId="53"/>
    <cellStyle name="20% - 强调文字颜色 1 5" xfId="54"/>
    <cellStyle name="20% - 强调文字颜色 1 5 2" xfId="55"/>
    <cellStyle name="20% - 强调文字颜色 1 5 2 2" xfId="56"/>
    <cellStyle name="20% - 强调文字颜色 1 5 3" xfId="57"/>
    <cellStyle name="20% - 强调文字颜色 1 5 4" xfId="58"/>
    <cellStyle name="20% - 强调文字颜色 1 6" xfId="59"/>
    <cellStyle name="20% - 强调文字颜色 1 6 2" xfId="60"/>
    <cellStyle name="20% - 强调文字颜色 1 6 2 2" xfId="61"/>
    <cellStyle name="20% - 强调文字颜色 1 7" xfId="62"/>
    <cellStyle name="20% - 强调文字颜色 1 7 2" xfId="63"/>
    <cellStyle name="20% - 强调文字颜色 1 7 2 2" xfId="64"/>
    <cellStyle name="20% - 强调文字颜色 1 7 2 3" xfId="65"/>
    <cellStyle name="20% - 强调文字颜色 1 7 3" xfId="66"/>
    <cellStyle name="20% - 强调文字颜色 1 8" xfId="67"/>
    <cellStyle name="20% - 强调文字颜色 1 8 2" xfId="68"/>
    <cellStyle name="20% - 强调文字颜色 1 8 2 2" xfId="69"/>
    <cellStyle name="20% - 强调文字颜色 1 8 3" xfId="70"/>
    <cellStyle name="20% - 强调文字颜色 1 8 4" xfId="71"/>
    <cellStyle name="20% - 强调文字颜色 1 9" xfId="72"/>
    <cellStyle name="20% - 强调文字颜色 1 9 2" xfId="73"/>
    <cellStyle name="20% - 强调文字颜色 1 9 2 2" xfId="74"/>
    <cellStyle name="20% - 强调文字颜色 1 9 3" xfId="75"/>
    <cellStyle name="20% - 强调文字颜色 1 9 4" xfId="76"/>
    <cellStyle name="20% - 强调文字颜色 2" xfId="77"/>
    <cellStyle name="20% - 强调文字颜色 2 10" xfId="78"/>
    <cellStyle name="20% - 强调文字颜色 2 10 2" xfId="79"/>
    <cellStyle name="20% - 强调文字颜色 2 11" xfId="80"/>
    <cellStyle name="20% - 强调文字颜色 2 11 2" xfId="81"/>
    <cellStyle name="20% - 强调文字颜色 2 12" xfId="82"/>
    <cellStyle name="20% - 强调文字颜色 2 12 2" xfId="83"/>
    <cellStyle name="20% - 强调文字颜色 2 13" xfId="84"/>
    <cellStyle name="20% - 强调文字颜色 2 13 2" xfId="85"/>
    <cellStyle name="20% - 强调文字颜色 2 14" xfId="86"/>
    <cellStyle name="20% - 强调文字颜色 2 14 2" xfId="87"/>
    <cellStyle name="20% - 强调文字颜色 2 15" xfId="88"/>
    <cellStyle name="20% - 强调文字颜色 2 15 2" xfId="89"/>
    <cellStyle name="20% - 强调文字颜色 2 16" xfId="90"/>
    <cellStyle name="20% - 强调文字颜色 2 16 2" xfId="91"/>
    <cellStyle name="20% - 强调文字颜色 2 17" xfId="92"/>
    <cellStyle name="20% - 强调文字颜色 2 18" xfId="93"/>
    <cellStyle name="20% - 强调文字颜色 2 19" xfId="94"/>
    <cellStyle name="20% - 强调文字颜色 2 2" xfId="95"/>
    <cellStyle name="20% - 强调文字颜色 2 2 2" xfId="96"/>
    <cellStyle name="20% - 强调文字颜色 2 2 2 2" xfId="97"/>
    <cellStyle name="20% - 强调文字颜色 2 2 3" xfId="98"/>
    <cellStyle name="20% - 强调文字颜色 2 2 3 2" xfId="99"/>
    <cellStyle name="20% - 强调文字颜色 2 2 4" xfId="100"/>
    <cellStyle name="20% - 强调文字颜色 2 20" xfId="101"/>
    <cellStyle name="20% - 强调文字颜色 2 21" xfId="102"/>
    <cellStyle name="20% - 强调文字颜色 2 3" xfId="103"/>
    <cellStyle name="20% - 强调文字颜色 2 3 2" xfId="104"/>
    <cellStyle name="20% - 强调文字颜色 2 3 2 2" xfId="105"/>
    <cellStyle name="20% - 强调文字颜色 2 3 2 3" xfId="106"/>
    <cellStyle name="20% - 强调文字颜色 2 3 2 4" xfId="107"/>
    <cellStyle name="20% - 强调文字颜色 2 3 3" xfId="108"/>
    <cellStyle name="20% - 强调文字颜色 2 3 4" xfId="109"/>
    <cellStyle name="20% - 强调文字颜色 2 4" xfId="110"/>
    <cellStyle name="20% - 强调文字颜色 2 4 2" xfId="111"/>
    <cellStyle name="20% - 强调文字颜色 2 4 2 2" xfId="112"/>
    <cellStyle name="20% - 强调文字颜色 2 4 3" xfId="113"/>
    <cellStyle name="20% - 强调文字颜色 2 4 4" xfId="114"/>
    <cellStyle name="20% - 强调文字颜色 2 5" xfId="115"/>
    <cellStyle name="20% - 强调文字颜色 2 5 2" xfId="116"/>
    <cellStyle name="20% - 强调文字颜色 2 5 2 2" xfId="117"/>
    <cellStyle name="20% - 强调文字颜色 2 5 3" xfId="118"/>
    <cellStyle name="20% - 强调文字颜色 2 5 4" xfId="119"/>
    <cellStyle name="20% - 强调文字颜色 2 6" xfId="120"/>
    <cellStyle name="20% - 强调文字颜色 2 6 2" xfId="121"/>
    <cellStyle name="20% - 强调文字颜色 2 6 2 2" xfId="122"/>
    <cellStyle name="20% - 强调文字颜色 2 7" xfId="123"/>
    <cellStyle name="20% - 强调文字颜色 2 7 2" xfId="124"/>
    <cellStyle name="20% - 强调文字颜色 2 7 2 2" xfId="125"/>
    <cellStyle name="20% - 强调文字颜色 2 7 2 3" xfId="126"/>
    <cellStyle name="20% - 强调文字颜色 2 7 3" xfId="127"/>
    <cellStyle name="20% - 强调文字颜色 2 8" xfId="128"/>
    <cellStyle name="20% - 强调文字颜色 2 8 2" xfId="129"/>
    <cellStyle name="20% - 强调文字颜色 2 8 2 2" xfId="130"/>
    <cellStyle name="20% - 强调文字颜色 2 8 3" xfId="131"/>
    <cellStyle name="20% - 强调文字颜色 2 8 4" xfId="132"/>
    <cellStyle name="20% - 强调文字颜色 2 9" xfId="133"/>
    <cellStyle name="20% - 强调文字颜色 2 9 2" xfId="134"/>
    <cellStyle name="20% - 强调文字颜色 2 9 2 2" xfId="135"/>
    <cellStyle name="20% - 强调文字颜色 2 9 3" xfId="136"/>
    <cellStyle name="20% - 强调文字颜色 2 9 4" xfId="137"/>
    <cellStyle name="20% - 强调文字颜色 3" xfId="138"/>
    <cellStyle name="20% - 强调文字颜色 3 10" xfId="139"/>
    <cellStyle name="20% - 强调文字颜色 3 10 2" xfId="140"/>
    <cellStyle name="20% - 强调文字颜色 3 11" xfId="141"/>
    <cellStyle name="20% - 强调文字颜色 3 11 2" xfId="142"/>
    <cellStyle name="20% - 强调文字颜色 3 12" xfId="143"/>
    <cellStyle name="20% - 强调文字颜色 3 12 2" xfId="144"/>
    <cellStyle name="20% - 强调文字颜色 3 13" xfId="145"/>
    <cellStyle name="20% - 强调文字颜色 3 13 2" xfId="146"/>
    <cellStyle name="20% - 强调文字颜色 3 14" xfId="147"/>
    <cellStyle name="20% - 强调文字颜色 3 14 2" xfId="148"/>
    <cellStyle name="20% - 强调文字颜色 3 15" xfId="149"/>
    <cellStyle name="20% - 强调文字颜色 3 15 2" xfId="150"/>
    <cellStyle name="20% - 强调文字颜色 3 16" xfId="151"/>
    <cellStyle name="20% - 强调文字颜色 3 16 2" xfId="152"/>
    <cellStyle name="20% - 强调文字颜色 3 17" xfId="153"/>
    <cellStyle name="20% - 强调文字颜色 3 18" xfId="154"/>
    <cellStyle name="20% - 强调文字颜色 3 19" xfId="155"/>
    <cellStyle name="20% - 强调文字颜色 3 2" xfId="156"/>
    <cellStyle name="20% - 强调文字颜色 3 2 2" xfId="157"/>
    <cellStyle name="20% - 强调文字颜色 3 2 2 2" xfId="158"/>
    <cellStyle name="20% - 强调文字颜色 3 2 3" xfId="159"/>
    <cellStyle name="20% - 强调文字颜色 3 2 3 2" xfId="160"/>
    <cellStyle name="20% - 强调文字颜色 3 2 4" xfId="161"/>
    <cellStyle name="20% - 强调文字颜色 3 20" xfId="162"/>
    <cellStyle name="20% - 强调文字颜色 3 21" xfId="163"/>
    <cellStyle name="20% - 强调文字颜色 3 3" xfId="164"/>
    <cellStyle name="20% - 强调文字颜色 3 3 2" xfId="165"/>
    <cellStyle name="20% - 强调文字颜色 3 3 2 2" xfId="166"/>
    <cellStyle name="20% - 强调文字颜色 3 3 2 3" xfId="167"/>
    <cellStyle name="20% - 强调文字颜色 3 3 2 4" xfId="168"/>
    <cellStyle name="20% - 强调文字颜色 3 3 3" xfId="169"/>
    <cellStyle name="20% - 强调文字颜色 3 3 4" xfId="170"/>
    <cellStyle name="20% - 强调文字颜色 3 4" xfId="171"/>
    <cellStyle name="20% - 强调文字颜色 3 4 2" xfId="172"/>
    <cellStyle name="20% - 强调文字颜色 3 4 2 2" xfId="173"/>
    <cellStyle name="20% - 强调文字颜色 3 4 3" xfId="174"/>
    <cellStyle name="20% - 强调文字颜色 3 4 4" xfId="175"/>
    <cellStyle name="20% - 强调文字颜色 3 5" xfId="176"/>
    <cellStyle name="20% - 强调文字颜色 3 5 2" xfId="177"/>
    <cellStyle name="20% - 强调文字颜色 3 5 2 2" xfId="178"/>
    <cellStyle name="20% - 强调文字颜色 3 5 3" xfId="179"/>
    <cellStyle name="20% - 强调文字颜色 3 5 4" xfId="180"/>
    <cellStyle name="20% - 强调文字颜色 3 6" xfId="181"/>
    <cellStyle name="20% - 强调文字颜色 3 6 2" xfId="182"/>
    <cellStyle name="20% - 强调文字颜色 3 6 2 2" xfId="183"/>
    <cellStyle name="20% - 强调文字颜色 3 7" xfId="184"/>
    <cellStyle name="20% - 强调文字颜色 3 7 2" xfId="185"/>
    <cellStyle name="20% - 强调文字颜色 3 7 2 2" xfId="186"/>
    <cellStyle name="20% - 强调文字颜色 3 7 2 3" xfId="187"/>
    <cellStyle name="20% - 强调文字颜色 3 7 3" xfId="188"/>
    <cellStyle name="20% - 强调文字颜色 3 8" xfId="189"/>
    <cellStyle name="20% - 强调文字颜色 3 8 2" xfId="190"/>
    <cellStyle name="20% - 强调文字颜色 3 8 2 2" xfId="191"/>
    <cellStyle name="20% - 强调文字颜色 3 8 3" xfId="192"/>
    <cellStyle name="20% - 强调文字颜色 3 8 4" xfId="193"/>
    <cellStyle name="20% - 强调文字颜色 3 9" xfId="194"/>
    <cellStyle name="20% - 强调文字颜色 3 9 2" xfId="195"/>
    <cellStyle name="20% - 强调文字颜色 3 9 2 2" xfId="196"/>
    <cellStyle name="20% - 强调文字颜色 3 9 3" xfId="197"/>
    <cellStyle name="20% - 强调文字颜色 3 9 4" xfId="198"/>
    <cellStyle name="20% - 强调文字颜色 4" xfId="199"/>
    <cellStyle name="20% - 强调文字颜色 4 10" xfId="200"/>
    <cellStyle name="20% - 强调文字颜色 4 10 2" xfId="201"/>
    <cellStyle name="20% - 强调文字颜色 4 11" xfId="202"/>
    <cellStyle name="20% - 强调文字颜色 4 11 2" xfId="203"/>
    <cellStyle name="20% - 强调文字颜色 4 12" xfId="204"/>
    <cellStyle name="20% - 强调文字颜色 4 12 2" xfId="205"/>
    <cellStyle name="20% - 强调文字颜色 4 13" xfId="206"/>
    <cellStyle name="20% - 强调文字颜色 4 13 2" xfId="207"/>
    <cellStyle name="20% - 强调文字颜色 4 14" xfId="208"/>
    <cellStyle name="20% - 强调文字颜色 4 14 2" xfId="209"/>
    <cellStyle name="20% - 强调文字颜色 4 15" xfId="210"/>
    <cellStyle name="20% - 强调文字颜色 4 15 2" xfId="211"/>
    <cellStyle name="20% - 强调文字颜色 4 16" xfId="212"/>
    <cellStyle name="20% - 强调文字颜色 4 16 2" xfId="213"/>
    <cellStyle name="20% - 强调文字颜色 4 17" xfId="214"/>
    <cellStyle name="20% - 强调文字颜色 4 18" xfId="215"/>
    <cellStyle name="20% - 强调文字颜色 4 19" xfId="216"/>
    <cellStyle name="20% - 强调文字颜色 4 2" xfId="217"/>
    <cellStyle name="20% - 强调文字颜色 4 2 2" xfId="218"/>
    <cellStyle name="20% - 强调文字颜色 4 2 2 2" xfId="219"/>
    <cellStyle name="20% - 强调文字颜色 4 2 3" xfId="220"/>
    <cellStyle name="20% - 强调文字颜色 4 2 3 2" xfId="221"/>
    <cellStyle name="20% - 强调文字颜色 4 2 4" xfId="222"/>
    <cellStyle name="20% - 强调文字颜色 4 20" xfId="223"/>
    <cellStyle name="20% - 强调文字颜色 4 21" xfId="224"/>
    <cellStyle name="20% - 强调文字颜色 4 3" xfId="225"/>
    <cellStyle name="20% - 强调文字颜色 4 3 2" xfId="226"/>
    <cellStyle name="20% - 强调文字颜色 4 3 2 2" xfId="227"/>
    <cellStyle name="20% - 强调文字颜色 4 3 2 3" xfId="228"/>
    <cellStyle name="20% - 强调文字颜色 4 3 2 4" xfId="229"/>
    <cellStyle name="20% - 强调文字颜色 4 3 3" xfId="230"/>
    <cellStyle name="20% - 强调文字颜色 4 3 4" xfId="231"/>
    <cellStyle name="20% - 强调文字颜色 4 4" xfId="232"/>
    <cellStyle name="20% - 强调文字颜色 4 4 2" xfId="233"/>
    <cellStyle name="20% - 强调文字颜色 4 4 2 2" xfId="234"/>
    <cellStyle name="20% - 强调文字颜色 4 4 3" xfId="235"/>
    <cellStyle name="20% - 强调文字颜色 4 4 4" xfId="236"/>
    <cellStyle name="20% - 强调文字颜色 4 5" xfId="237"/>
    <cellStyle name="20% - 强调文字颜色 4 5 2" xfId="238"/>
    <cellStyle name="20% - 强调文字颜色 4 5 2 2" xfId="239"/>
    <cellStyle name="20% - 强调文字颜色 4 5 3" xfId="240"/>
    <cellStyle name="20% - 强调文字颜色 4 5 4" xfId="241"/>
    <cellStyle name="20% - 强调文字颜色 4 6" xfId="242"/>
    <cellStyle name="20% - 强调文字颜色 4 6 2" xfId="243"/>
    <cellStyle name="20% - 强调文字颜色 4 6 2 2" xfId="244"/>
    <cellStyle name="20% - 强调文字颜色 4 7" xfId="245"/>
    <cellStyle name="20% - 强调文字颜色 4 7 2" xfId="246"/>
    <cellStyle name="20% - 强调文字颜色 4 7 2 2" xfId="247"/>
    <cellStyle name="20% - 强调文字颜色 4 7 2 3" xfId="248"/>
    <cellStyle name="20% - 强调文字颜色 4 7 3" xfId="249"/>
    <cellStyle name="20% - 强调文字颜色 4 8" xfId="250"/>
    <cellStyle name="20% - 强调文字颜色 4 8 2" xfId="251"/>
    <cellStyle name="20% - 强调文字颜色 4 8 2 2" xfId="252"/>
    <cellStyle name="20% - 强调文字颜色 4 8 3" xfId="253"/>
    <cellStyle name="20% - 强调文字颜色 4 8 4" xfId="254"/>
    <cellStyle name="20% - 强调文字颜色 4 9" xfId="255"/>
    <cellStyle name="20% - 强调文字颜色 4 9 2" xfId="256"/>
    <cellStyle name="20% - 强调文字颜色 4 9 2 2" xfId="257"/>
    <cellStyle name="20% - 强调文字颜色 4 9 3" xfId="258"/>
    <cellStyle name="20% - 强调文字颜色 4 9 4" xfId="259"/>
    <cellStyle name="20% - 强调文字颜色 5" xfId="260"/>
    <cellStyle name="20% - 强调文字颜色 5 10" xfId="261"/>
    <cellStyle name="20% - 强调文字颜色 5 10 2" xfId="262"/>
    <cellStyle name="20% - 强调文字颜色 5 10 3" xfId="263"/>
    <cellStyle name="20% - 强调文字颜色 5 10 4" xfId="264"/>
    <cellStyle name="20% - 强调文字颜色 5 11" xfId="265"/>
    <cellStyle name="20% - 强调文字颜色 5 11 2" xfId="266"/>
    <cellStyle name="20% - 强调文字颜色 5 11 2 2" xfId="267"/>
    <cellStyle name="20% - 强调文字颜色 5 11 2 3" xfId="268"/>
    <cellStyle name="20% - 强调文字颜色 5 11 3" xfId="269"/>
    <cellStyle name="20% - 强调文字颜色 5 11 4" xfId="270"/>
    <cellStyle name="20% - 强调文字颜色 5 12" xfId="271"/>
    <cellStyle name="20% - 强调文字颜色 5 12 2" xfId="272"/>
    <cellStyle name="20% - 强调文字颜色 5 13" xfId="273"/>
    <cellStyle name="20% - 强调文字颜色 5 13 2" xfId="274"/>
    <cellStyle name="20% - 强调文字颜色 5 14" xfId="275"/>
    <cellStyle name="20% - 强调文字颜色 5 14 2" xfId="276"/>
    <cellStyle name="20% - 强调文字颜色 5 15" xfId="277"/>
    <cellStyle name="20% - 强调文字颜色 5 15 2" xfId="278"/>
    <cellStyle name="20% - 强调文字颜色 5 16" xfId="279"/>
    <cellStyle name="20% - 强调文字颜色 5 16 2" xfId="280"/>
    <cellStyle name="20% - 强调文字颜色 5 17" xfId="281"/>
    <cellStyle name="20% - 强调文字颜色 5 17 2" xfId="282"/>
    <cellStyle name="20% - 强调文字颜色 5 18" xfId="283"/>
    <cellStyle name="20% - 强调文字颜色 5 18 2" xfId="284"/>
    <cellStyle name="20% - 强调文字颜色 5 19" xfId="285"/>
    <cellStyle name="20% - 强调文字颜色 5 19 2" xfId="286"/>
    <cellStyle name="20% - 强调文字颜色 5 2" xfId="287"/>
    <cellStyle name="20% - 强调文字颜色 5 2 2" xfId="288"/>
    <cellStyle name="20% - 强调文字颜色 5 2 2 2" xfId="289"/>
    <cellStyle name="20% - 强调文字颜色 5 2 3" xfId="290"/>
    <cellStyle name="20% - 强调文字颜色 5 2 3 2" xfId="291"/>
    <cellStyle name="20% - 强调文字颜色 5 2 4" xfId="292"/>
    <cellStyle name="20% - 强调文字颜色 5 20" xfId="293"/>
    <cellStyle name="20% - 强调文字颜色 5 20 2" xfId="294"/>
    <cellStyle name="20% - 强调文字颜色 5 21" xfId="295"/>
    <cellStyle name="20% - 强调文字颜色 5 21 2" xfId="296"/>
    <cellStyle name="20% - 强调文字颜色 5 22" xfId="297"/>
    <cellStyle name="20% - 强调文字颜色 5 23" xfId="298"/>
    <cellStyle name="20% - 强调文字颜色 5 24" xfId="299"/>
    <cellStyle name="20% - 强调文字颜色 5 25" xfId="300"/>
    <cellStyle name="20% - 强调文字颜色 5 26" xfId="301"/>
    <cellStyle name="20% - 强调文字颜色 5 3" xfId="302"/>
    <cellStyle name="20% - 强调文字颜色 5 3 2" xfId="303"/>
    <cellStyle name="20% - 强调文字颜色 5 3 2 2" xfId="304"/>
    <cellStyle name="20% - 强调文字颜色 5 3 2 2 2" xfId="305"/>
    <cellStyle name="20% - 强调文字颜色 5 3 2 3" xfId="306"/>
    <cellStyle name="20% - 强调文字颜色 5 3 2 4" xfId="307"/>
    <cellStyle name="20% - 强调文字颜色 5 3 3" xfId="308"/>
    <cellStyle name="20% - 强调文字颜色 5 3 3 2" xfId="309"/>
    <cellStyle name="20% - 强调文字颜色 5 3 4" xfId="310"/>
    <cellStyle name="20% - 强调文字颜色 5 3 5" xfId="311"/>
    <cellStyle name="20% - 强调文字颜色 5 4" xfId="312"/>
    <cellStyle name="20% - 强调文字颜色 5 4 2" xfId="313"/>
    <cellStyle name="20% - 强调文字颜色 5 4 2 2" xfId="314"/>
    <cellStyle name="20% - 强调文字颜色 5 4 2 3" xfId="315"/>
    <cellStyle name="20% - 强调文字颜色 5 4 3" xfId="316"/>
    <cellStyle name="20% - 强调文字颜色 5 4 3 2" xfId="317"/>
    <cellStyle name="20% - 强调文字颜色 5 4 4" xfId="318"/>
    <cellStyle name="20% - 强调文字颜色 5 5" xfId="319"/>
    <cellStyle name="20% - 强调文字颜色 5 5 2" xfId="320"/>
    <cellStyle name="20% - 强调文字颜色 5 5 3" xfId="321"/>
    <cellStyle name="20% - 强调文字颜色 5 5 4" xfId="322"/>
    <cellStyle name="20% - 强调文字颜色 5 5 5" xfId="323"/>
    <cellStyle name="20% - 强调文字颜色 5 6" xfId="324"/>
    <cellStyle name="20% - 强调文字颜色 5 6 2" xfId="325"/>
    <cellStyle name="20% - 强调文字颜色 5 6 2 2" xfId="326"/>
    <cellStyle name="20% - 强调文字颜色 5 7" xfId="327"/>
    <cellStyle name="20% - 强调文字颜色 5 7 2" xfId="328"/>
    <cellStyle name="20% - 强调文字颜色 5 7 2 2" xfId="329"/>
    <cellStyle name="20% - 强调文字颜色 5 7 2 3" xfId="330"/>
    <cellStyle name="20% - 强调文字颜色 5 7 3" xfId="331"/>
    <cellStyle name="20% - 强调文字颜色 5 7 3 2" xfId="332"/>
    <cellStyle name="20% - 强调文字颜色 5 7 4" xfId="333"/>
    <cellStyle name="20% - 强调文字颜色 5 8" xfId="334"/>
    <cellStyle name="20% - 强调文字颜色 5 8 2" xfId="335"/>
    <cellStyle name="20% - 强调文字颜色 5 8 2 2" xfId="336"/>
    <cellStyle name="20% - 强调文字颜色 5 8 3" xfId="337"/>
    <cellStyle name="20% - 强调文字颜色 5 8 3 2" xfId="338"/>
    <cellStyle name="20% - 强调文字颜色 5 8 4" xfId="339"/>
    <cellStyle name="20% - 强调文字颜色 5 9" xfId="340"/>
    <cellStyle name="20% - 强调文字颜色 5 9 2" xfId="341"/>
    <cellStyle name="20% - 强调文字颜色 5 9 2 2" xfId="342"/>
    <cellStyle name="20% - 强调文字颜色 5 9 2 3" xfId="343"/>
    <cellStyle name="20% - 强调文字颜色 5 9 3" xfId="344"/>
    <cellStyle name="20% - 强调文字颜色 5 9 3 2" xfId="345"/>
    <cellStyle name="20% - 强调文字颜色 5 9 4" xfId="346"/>
    <cellStyle name="20% - 强调文字颜色 6" xfId="347"/>
    <cellStyle name="20% - 强调文字颜色 6 10" xfId="348"/>
    <cellStyle name="20% - 强调文字颜色 6 10 2" xfId="349"/>
    <cellStyle name="20% - 强调文字颜色 6 10 2 2" xfId="350"/>
    <cellStyle name="20% - 强调文字颜色 6 10 2 3" xfId="351"/>
    <cellStyle name="20% - 强调文字颜色 6 10 3" xfId="352"/>
    <cellStyle name="20% - 强调文字颜色 6 10 3 2" xfId="353"/>
    <cellStyle name="20% - 强调文字颜色 6 10 4" xfId="354"/>
    <cellStyle name="20% - 强调文字颜色 6 11" xfId="355"/>
    <cellStyle name="20% - 强调文字颜色 6 11 2" xfId="356"/>
    <cellStyle name="20% - 强调文字颜色 6 11 2 2" xfId="357"/>
    <cellStyle name="20% - 强调文字颜色 6 11 3" xfId="358"/>
    <cellStyle name="20% - 强调文字颜色 6 11 3 2" xfId="359"/>
    <cellStyle name="20% - 强调文字颜色 6 12" xfId="360"/>
    <cellStyle name="20% - 强调文字颜色 6 12 2" xfId="361"/>
    <cellStyle name="20% - 强调文字颜色 6 12 2 2" xfId="362"/>
    <cellStyle name="20% - 强调文字颜色 6 12 3" xfId="363"/>
    <cellStyle name="20% - 强调文字颜色 6 12 4" xfId="364"/>
    <cellStyle name="20% - 强调文字颜色 6 13" xfId="365"/>
    <cellStyle name="20% - 强调文字颜色 6 13 2" xfId="366"/>
    <cellStyle name="20% - 强调文字颜色 6 13 2 2" xfId="367"/>
    <cellStyle name="20% - 强调文字颜色 6 13 3" xfId="368"/>
    <cellStyle name="20% - 强调文字颜色 6 14" xfId="369"/>
    <cellStyle name="20% - 强调文字颜色 6 14 2" xfId="370"/>
    <cellStyle name="20% - 强调文字颜色 6 15" xfId="371"/>
    <cellStyle name="20% - 强调文字颜色 6 15 2" xfId="372"/>
    <cellStyle name="20% - 强调文字颜色 6 16" xfId="373"/>
    <cellStyle name="20% - 强调文字颜色 6 16 2" xfId="374"/>
    <cellStyle name="20% - 强调文字颜色 6 17" xfId="375"/>
    <cellStyle name="20% - 强调文字颜色 6 17 2" xfId="376"/>
    <cellStyle name="20% - 强调文字颜色 6 18" xfId="377"/>
    <cellStyle name="20% - 强调文字颜色 6 18 2" xfId="378"/>
    <cellStyle name="20% - 强调文字颜色 6 19" xfId="379"/>
    <cellStyle name="20% - 强调文字颜色 6 19 2" xfId="380"/>
    <cellStyle name="20% - 强调文字颜色 6 2" xfId="381"/>
    <cellStyle name="20% - 强调文字颜色 6 2 2" xfId="382"/>
    <cellStyle name="20% - 强调文字颜色 6 2 2 2" xfId="383"/>
    <cellStyle name="20% - 强调文字颜色 6 2 2 3" xfId="384"/>
    <cellStyle name="20% - 强调文字颜色 6 2 3" xfId="385"/>
    <cellStyle name="20% - 强调文字颜色 6 2 4" xfId="386"/>
    <cellStyle name="20% - 强调文字颜色 6 2 4 2" xfId="387"/>
    <cellStyle name="20% - 强调文字颜色 6 20" xfId="388"/>
    <cellStyle name="20% - 强调文字颜色 6 20 2" xfId="389"/>
    <cellStyle name="20% - 强调文字颜色 6 21" xfId="390"/>
    <cellStyle name="20% - 强调文字颜色 6 21 2" xfId="391"/>
    <cellStyle name="20% - 强调文字颜色 6 22" xfId="392"/>
    <cellStyle name="20% - 强调文字颜色 6 22 2" xfId="393"/>
    <cellStyle name="20% - 强调文字颜色 6 23" xfId="394"/>
    <cellStyle name="20% - 强调文字颜色 6 23 2" xfId="395"/>
    <cellStyle name="20% - 强调文字颜色 6 24" xfId="396"/>
    <cellStyle name="20% - 强调文字颜色 6 24 2" xfId="397"/>
    <cellStyle name="20% - 强调文字颜色 6 25" xfId="398"/>
    <cellStyle name="20% - 强调文字颜色 6 25 2" xfId="399"/>
    <cellStyle name="20% - 强调文字颜色 6 26" xfId="400"/>
    <cellStyle name="20% - 强调文字颜色 6 27" xfId="401"/>
    <cellStyle name="20% - 强调文字颜色 6 28" xfId="402"/>
    <cellStyle name="20% - 强调文字颜色 6 29" xfId="403"/>
    <cellStyle name="20% - 强调文字颜色 6 3" xfId="404"/>
    <cellStyle name="20% - 强调文字颜色 6 3 2" xfId="405"/>
    <cellStyle name="20% - 强调文字颜色 6 3 2 2" xfId="406"/>
    <cellStyle name="20% - 强调文字颜色 6 3 2 2 2" xfId="407"/>
    <cellStyle name="20% - 强调文字颜色 6 3 2 3" xfId="408"/>
    <cellStyle name="20% - 强调文字颜色 6 3 3" xfId="409"/>
    <cellStyle name="20% - 强调文字颜色 6 3 3 2" xfId="410"/>
    <cellStyle name="20% - 强调文字颜色 6 3 4" xfId="411"/>
    <cellStyle name="20% - 强调文字颜色 6 3 5" xfId="412"/>
    <cellStyle name="20% - 强调文字颜色 6 30" xfId="413"/>
    <cellStyle name="20% - 强调文字颜色 6 31" xfId="414"/>
    <cellStyle name="20% - 强调文字颜色 6 32" xfId="415"/>
    <cellStyle name="20% - 强调文字颜色 6 4" xfId="416"/>
    <cellStyle name="20% - 强调文字颜色 6 4 2" xfId="417"/>
    <cellStyle name="20% - 强调文字颜色 6 4 2 2" xfId="418"/>
    <cellStyle name="20% - 强调文字颜色 6 4 2 2 2" xfId="419"/>
    <cellStyle name="20% - 强调文字颜色 6 4 2 3" xfId="420"/>
    <cellStyle name="20% - 强调文字颜色 6 4 3" xfId="421"/>
    <cellStyle name="20% - 强调文字颜色 6 4 3 2" xfId="422"/>
    <cellStyle name="20% - 强调文字颜色 6 4 3 3" xfId="423"/>
    <cellStyle name="20% - 强调文字颜色 6 4 4" xfId="424"/>
    <cellStyle name="20% - 强调文字颜色 6 5" xfId="425"/>
    <cellStyle name="20% - 强调文字颜色 6 5 2" xfId="426"/>
    <cellStyle name="20% - 强调文字颜色 6 5 2 2" xfId="427"/>
    <cellStyle name="20% - 强调文字颜色 6 5 3" xfId="428"/>
    <cellStyle name="20% - 强调文字颜色 6 6" xfId="429"/>
    <cellStyle name="20% - 强调文字颜色 6 6 2" xfId="430"/>
    <cellStyle name="20% - 强调文字颜色 6 6 2 2" xfId="431"/>
    <cellStyle name="20% - 强调文字颜色 6 6 3" xfId="432"/>
    <cellStyle name="20% - 强调文字颜色 6 6 4" xfId="433"/>
    <cellStyle name="20% - 强调文字颜色 6 6 5" xfId="434"/>
    <cellStyle name="20% - 强调文字颜色 6 7" xfId="435"/>
    <cellStyle name="20% - 强调文字颜色 6 7 2" xfId="436"/>
    <cellStyle name="20% - 强调文字颜色 6 7 2 2" xfId="437"/>
    <cellStyle name="20% - 强调文字颜色 6 8" xfId="438"/>
    <cellStyle name="20% - 强调文字颜色 6 8 2" xfId="439"/>
    <cellStyle name="20% - 强调文字颜色 6 8 2 2" xfId="440"/>
    <cellStyle name="20% - 强调文字颜色 6 8 2 3" xfId="441"/>
    <cellStyle name="20% - 强调文字颜色 6 8 3" xfId="442"/>
    <cellStyle name="20% - 强调文字颜色 6 8 4" xfId="443"/>
    <cellStyle name="20% - 强调文字颜色 6 9" xfId="444"/>
    <cellStyle name="20% - 强调文字颜色 6 9 2" xfId="445"/>
    <cellStyle name="20% - 强调文字颜色 6 9 2 2" xfId="446"/>
    <cellStyle name="20% - 强调文字颜色 6 9 3" xfId="447"/>
    <cellStyle name="20% - 强调文字颜色 6 9 3 2" xfId="448"/>
    <cellStyle name="20% - 强调文字颜色 6 9 4" xfId="449"/>
    <cellStyle name="20% - 着色 1" xfId="450"/>
    <cellStyle name="20% - 着色 1 2" xfId="451"/>
    <cellStyle name="20% - 着色 1 3" xfId="452"/>
    <cellStyle name="20% - 着色 2" xfId="453"/>
    <cellStyle name="20% - 着色 2 2" xfId="454"/>
    <cellStyle name="20% - 着色 2 3" xfId="455"/>
    <cellStyle name="20% - 着色 3" xfId="456"/>
    <cellStyle name="20% - 着色 3 2" xfId="457"/>
    <cellStyle name="20% - 着色 3 3" xfId="458"/>
    <cellStyle name="20% - 着色 4" xfId="459"/>
    <cellStyle name="20% - 着色 4 2" xfId="460"/>
    <cellStyle name="20% - 着色 4 3" xfId="461"/>
    <cellStyle name="20% - 着色 5" xfId="462"/>
    <cellStyle name="20% - 着色 5 2" xfId="463"/>
    <cellStyle name="20% - 着色 5 3" xfId="464"/>
    <cellStyle name="20% - 着色 5 4" xfId="465"/>
    <cellStyle name="20% - 着色 6" xfId="466"/>
    <cellStyle name="20% - 着色 6 2" xfId="467"/>
    <cellStyle name="20% - 着色 6 3" xfId="468"/>
    <cellStyle name="20% - 着色 6 4" xfId="469"/>
    <cellStyle name="40% - 强调文字颜色 1" xfId="470"/>
    <cellStyle name="40% - 强调文字颜色 1 10" xfId="471"/>
    <cellStyle name="40% - 强调文字颜色 1 10 2" xfId="472"/>
    <cellStyle name="40% - 强调文字颜色 1 10 2 2" xfId="473"/>
    <cellStyle name="40% - 强调文字颜色 1 10 3" xfId="474"/>
    <cellStyle name="40% - 强调文字颜色 1 10 3 2" xfId="475"/>
    <cellStyle name="40% - 强调文字颜色 1 10 4" xfId="476"/>
    <cellStyle name="40% - 强调文字颜色 1 11" xfId="477"/>
    <cellStyle name="40% - 强调文字颜色 1 11 2" xfId="478"/>
    <cellStyle name="40% - 强调文字颜色 1 11 2 2" xfId="479"/>
    <cellStyle name="40% - 强调文字颜色 1 11 3" xfId="480"/>
    <cellStyle name="40% - 强调文字颜色 1 12" xfId="481"/>
    <cellStyle name="40% - 强调文字颜色 1 12 2" xfId="482"/>
    <cellStyle name="40% - 强调文字颜色 1 12 2 2" xfId="483"/>
    <cellStyle name="40% - 强调文字颜色 1 12 3" xfId="484"/>
    <cellStyle name="40% - 强调文字颜色 1 12 4" xfId="485"/>
    <cellStyle name="40% - 强调文字颜色 1 13" xfId="486"/>
    <cellStyle name="40% - 强调文字颜色 1 13 2" xfId="487"/>
    <cellStyle name="40% - 强调文字颜色 1 13 2 2" xfId="488"/>
    <cellStyle name="40% - 强调文字颜色 1 13 2 3" xfId="489"/>
    <cellStyle name="40% - 强调文字颜色 1 13 3" xfId="490"/>
    <cellStyle name="40% - 强调文字颜色 1 13 4" xfId="491"/>
    <cellStyle name="40% - 强调文字颜色 1 14" xfId="492"/>
    <cellStyle name="40% - 强调文字颜色 1 14 2" xfId="493"/>
    <cellStyle name="40% - 强调文字颜色 1 14 2 2" xfId="494"/>
    <cellStyle name="40% - 强调文字颜色 1 14 3" xfId="495"/>
    <cellStyle name="40% - 强调文字颜色 1 14 3 2" xfId="496"/>
    <cellStyle name="40% - 强调文字颜色 1 14 4" xfId="497"/>
    <cellStyle name="40% - 强调文字颜色 1 15" xfId="498"/>
    <cellStyle name="40% - 强调文字颜色 1 15 2" xfId="499"/>
    <cellStyle name="40% - 强调文字颜色 1 16" xfId="500"/>
    <cellStyle name="40% - 强调文字颜色 1 16 2" xfId="501"/>
    <cellStyle name="40% - 强调文字颜色 1 17" xfId="502"/>
    <cellStyle name="40% - 强调文字颜色 1 17 2" xfId="503"/>
    <cellStyle name="40% - 强调文字颜色 1 18" xfId="504"/>
    <cellStyle name="40% - 强调文字颜色 1 18 2" xfId="505"/>
    <cellStyle name="40% - 强调文字颜色 1 19" xfId="506"/>
    <cellStyle name="40% - 强调文字颜色 1 19 2" xfId="507"/>
    <cellStyle name="40% - 强调文字颜色 1 2" xfId="508"/>
    <cellStyle name="40% - 强调文字颜色 1 2 2" xfId="509"/>
    <cellStyle name="40% - 强调文字颜色 1 2 2 2" xfId="510"/>
    <cellStyle name="40% - 强调文字颜色 1 2 2 2 2" xfId="511"/>
    <cellStyle name="40% - 强调文字颜色 1 2 2 3" xfId="512"/>
    <cellStyle name="40% - 强调文字颜色 1 2 3" xfId="513"/>
    <cellStyle name="40% - 强调文字颜色 1 2 4" xfId="514"/>
    <cellStyle name="40% - 强调文字颜色 1 2 4 2" xfId="515"/>
    <cellStyle name="40% - 强调文字颜色 1 20" xfId="516"/>
    <cellStyle name="40% - 强调文字颜色 1 20 2" xfId="517"/>
    <cellStyle name="40% - 强调文字颜色 1 21" xfId="518"/>
    <cellStyle name="40% - 强调文字颜色 1 21 2" xfId="519"/>
    <cellStyle name="40% - 强调文字颜色 1 22" xfId="520"/>
    <cellStyle name="40% - 强调文字颜色 1 22 2" xfId="521"/>
    <cellStyle name="40% - 强调文字颜色 1 23" xfId="522"/>
    <cellStyle name="40% - 强调文字颜色 1 23 2" xfId="523"/>
    <cellStyle name="40% - 强调文字颜色 1 24" xfId="524"/>
    <cellStyle name="40% - 强调文字颜色 1 24 2" xfId="525"/>
    <cellStyle name="40% - 强调文字颜色 1 25" xfId="526"/>
    <cellStyle name="40% - 强调文字颜色 1 25 2" xfId="527"/>
    <cellStyle name="40% - 强调文字颜色 1 26" xfId="528"/>
    <cellStyle name="40% - 强调文字颜色 1 27" xfId="529"/>
    <cellStyle name="40% - 强调文字颜色 1 28" xfId="530"/>
    <cellStyle name="40% - 强调文字颜色 1 29" xfId="531"/>
    <cellStyle name="40% - 强调文字颜色 1 3" xfId="532"/>
    <cellStyle name="40% - 强调文字颜色 1 3 2" xfId="533"/>
    <cellStyle name="40% - 强调文字颜色 1 3 2 2" xfId="534"/>
    <cellStyle name="40% - 强调文字颜色 1 3 2 2 2" xfId="535"/>
    <cellStyle name="40% - 强调文字颜色 1 3 2 3" xfId="536"/>
    <cellStyle name="40% - 强调文字颜色 1 3 3" xfId="537"/>
    <cellStyle name="40% - 强调文字颜色 1 3 3 2" xfId="538"/>
    <cellStyle name="40% - 强调文字颜色 1 3 4" xfId="539"/>
    <cellStyle name="40% - 强调文字颜色 1 3 5" xfId="540"/>
    <cellStyle name="40% - 强调文字颜色 1 30" xfId="541"/>
    <cellStyle name="40% - 强调文字颜色 1 31" xfId="542"/>
    <cellStyle name="40% - 强调文字颜色 1 32" xfId="543"/>
    <cellStyle name="40% - 强调文字颜色 1 4" xfId="544"/>
    <cellStyle name="40% - 强调文字颜色 1 4 2" xfId="545"/>
    <cellStyle name="40% - 强调文字颜色 1 4 2 2" xfId="546"/>
    <cellStyle name="40% - 强调文字颜色 1 4 2 2 2" xfId="547"/>
    <cellStyle name="40% - 强调文字颜色 1 4 2 3" xfId="548"/>
    <cellStyle name="40% - 强调文字颜色 1 4 2 4" xfId="549"/>
    <cellStyle name="40% - 强调文字颜色 1 4 3" xfId="550"/>
    <cellStyle name="40% - 强调文字颜色 1 4 3 2" xfId="551"/>
    <cellStyle name="40% - 强调文字颜色 1 4 3 3" xfId="552"/>
    <cellStyle name="40% - 强调文字颜色 1 4 4" xfId="553"/>
    <cellStyle name="40% - 强调文字颜色 1 5" xfId="554"/>
    <cellStyle name="40% - 强调文字颜色 1 5 2" xfId="555"/>
    <cellStyle name="40% - 强调文字颜色 1 5 2 2" xfId="556"/>
    <cellStyle name="40% - 强调文字颜色 1 5 3" xfId="557"/>
    <cellStyle name="40% - 强调文字颜色 1 6" xfId="558"/>
    <cellStyle name="40% - 强调文字颜色 1 6 2" xfId="559"/>
    <cellStyle name="40% - 强调文字颜色 1 6 2 2" xfId="560"/>
    <cellStyle name="40% - 强调文字颜色 1 6 3" xfId="561"/>
    <cellStyle name="40% - 强调文字颜色 1 6 4" xfId="562"/>
    <cellStyle name="40% - 强调文字颜色 1 6 5" xfId="563"/>
    <cellStyle name="40% - 强调文字颜色 1 6 6" xfId="564"/>
    <cellStyle name="40% - 强调文字颜色 1 7" xfId="565"/>
    <cellStyle name="40% - 强调文字颜色 1 7 2" xfId="566"/>
    <cellStyle name="40% - 强调文字颜色 1 7 3" xfId="567"/>
    <cellStyle name="40% - 强调文字颜色 1 8" xfId="568"/>
    <cellStyle name="40% - 强调文字颜色 1 8 2" xfId="569"/>
    <cellStyle name="40% - 强调文字颜色 1 8 2 2" xfId="570"/>
    <cellStyle name="40% - 强调文字颜色 1 8 2 3" xfId="571"/>
    <cellStyle name="40% - 强调文字颜色 1 8 3" xfId="572"/>
    <cellStyle name="40% - 强调文字颜色 1 8 3 2" xfId="573"/>
    <cellStyle name="40% - 强调文字颜色 1 8 4" xfId="574"/>
    <cellStyle name="40% - 强调文字颜色 1 9" xfId="575"/>
    <cellStyle name="40% - 强调文字颜色 1 9 2" xfId="576"/>
    <cellStyle name="40% - 强调文字颜色 1 9 2 2" xfId="577"/>
    <cellStyle name="40% - 强调文字颜色 1 9 3" xfId="578"/>
    <cellStyle name="40% - 强调文字颜色 1 9 3 2" xfId="579"/>
    <cellStyle name="40% - 强调文字颜色 1 9 4" xfId="580"/>
    <cellStyle name="40% - 强调文字颜色 2" xfId="581"/>
    <cellStyle name="40% - 强调文字颜色 2 10" xfId="582"/>
    <cellStyle name="40% - 强调文字颜色 2 10 2" xfId="583"/>
    <cellStyle name="40% - 强调文字颜色 2 10 2 2" xfId="584"/>
    <cellStyle name="40% - 强调文字颜色 2 10 2 3" xfId="585"/>
    <cellStyle name="40% - 强调文字颜色 2 10 3" xfId="586"/>
    <cellStyle name="40% - 强调文字颜色 2 10 3 2" xfId="587"/>
    <cellStyle name="40% - 强调文字颜色 2 10 4" xfId="588"/>
    <cellStyle name="40% - 强调文字颜色 2 11" xfId="589"/>
    <cellStyle name="40% - 强调文字颜色 2 11 2" xfId="590"/>
    <cellStyle name="40% - 强调文字颜色 2 11 2 2" xfId="591"/>
    <cellStyle name="40% - 强调文字颜色 2 11 3" xfId="592"/>
    <cellStyle name="40% - 强调文字颜色 2 11 3 2" xfId="593"/>
    <cellStyle name="40% - 强调文字颜色 2 12" xfId="594"/>
    <cellStyle name="40% - 强调文字颜色 2 12 2" xfId="595"/>
    <cellStyle name="40% - 强调文字颜色 2 12 2 2" xfId="596"/>
    <cellStyle name="40% - 强调文字颜色 2 12 3" xfId="597"/>
    <cellStyle name="40% - 强调文字颜色 2 12 4" xfId="598"/>
    <cellStyle name="40% - 强调文字颜色 2 13" xfId="599"/>
    <cellStyle name="40% - 强调文字颜色 2 13 2" xfId="600"/>
    <cellStyle name="40% - 强调文字颜色 2 13 2 2" xfId="601"/>
    <cellStyle name="40% - 强调文字颜色 2 13 2 3" xfId="602"/>
    <cellStyle name="40% - 强调文字颜色 2 13 3" xfId="603"/>
    <cellStyle name="40% - 强调文字颜色 2 13 4" xfId="604"/>
    <cellStyle name="40% - 强调文字颜色 2 14" xfId="605"/>
    <cellStyle name="40% - 强调文字颜色 2 14 2" xfId="606"/>
    <cellStyle name="40% - 强调文字颜色 2 14 2 2" xfId="607"/>
    <cellStyle name="40% - 强调文字颜色 2 14 3" xfId="608"/>
    <cellStyle name="40% - 强调文字颜色 2 14 4" xfId="609"/>
    <cellStyle name="40% - 强调文字颜色 2 15" xfId="610"/>
    <cellStyle name="40% - 强调文字颜色 2 15 2" xfId="611"/>
    <cellStyle name="40% - 强调文字颜色 2 16" xfId="612"/>
    <cellStyle name="40% - 强调文字颜色 2 16 2" xfId="613"/>
    <cellStyle name="40% - 强调文字颜色 2 17" xfId="614"/>
    <cellStyle name="40% - 强调文字颜色 2 17 2" xfId="615"/>
    <cellStyle name="40% - 强调文字颜色 2 18" xfId="616"/>
    <cellStyle name="40% - 强调文字颜色 2 18 2" xfId="617"/>
    <cellStyle name="40% - 强调文字颜色 2 19" xfId="618"/>
    <cellStyle name="40% - 强调文字颜色 2 19 2" xfId="619"/>
    <cellStyle name="40% - 强调文字颜色 2 2" xfId="620"/>
    <cellStyle name="40% - 强调文字颜色 2 2 2" xfId="621"/>
    <cellStyle name="40% - 强调文字颜色 2 2 2 2" xfId="622"/>
    <cellStyle name="40% - 强调文字颜色 2 2 2 3" xfId="623"/>
    <cellStyle name="40% - 强调文字颜色 2 2 3" xfId="624"/>
    <cellStyle name="40% - 强调文字颜色 2 2 4" xfId="625"/>
    <cellStyle name="40% - 强调文字颜色 2 2 4 2" xfId="626"/>
    <cellStyle name="40% - 强调文字颜色 2 20" xfId="627"/>
    <cellStyle name="40% - 强调文字颜色 2 20 2" xfId="628"/>
    <cellStyle name="40% - 强调文字颜色 2 21" xfId="629"/>
    <cellStyle name="40% - 强调文字颜色 2 21 2" xfId="630"/>
    <cellStyle name="40% - 强调文字颜色 2 22" xfId="631"/>
    <cellStyle name="40% - 强调文字颜色 2 22 2" xfId="632"/>
    <cellStyle name="40% - 强调文字颜色 2 23" xfId="633"/>
    <cellStyle name="40% - 强调文字颜色 2 23 2" xfId="634"/>
    <cellStyle name="40% - 强调文字颜色 2 24" xfId="635"/>
    <cellStyle name="40% - 强调文字颜色 2 24 2" xfId="636"/>
    <cellStyle name="40% - 强调文字颜色 2 25" xfId="637"/>
    <cellStyle name="40% - 强调文字颜色 2 25 2" xfId="638"/>
    <cellStyle name="40% - 强调文字颜色 2 26" xfId="639"/>
    <cellStyle name="40% - 强调文字颜色 2 27" xfId="640"/>
    <cellStyle name="40% - 强调文字颜色 2 28" xfId="641"/>
    <cellStyle name="40% - 强调文字颜色 2 29" xfId="642"/>
    <cellStyle name="40% - 强调文字颜色 2 3" xfId="643"/>
    <cellStyle name="40% - 强调文字颜色 2 3 2" xfId="644"/>
    <cellStyle name="40% - 强调文字颜色 2 3 2 2" xfId="645"/>
    <cellStyle name="40% - 强调文字颜色 2 3 2 2 2" xfId="646"/>
    <cellStyle name="40% - 强调文字颜色 2 3 2 3" xfId="647"/>
    <cellStyle name="40% - 强调文字颜色 2 3 3" xfId="648"/>
    <cellStyle name="40% - 强调文字颜色 2 3 3 2" xfId="649"/>
    <cellStyle name="40% - 强调文字颜色 2 3 4" xfId="650"/>
    <cellStyle name="40% - 强调文字颜色 2 3 5" xfId="651"/>
    <cellStyle name="40% - 强调文字颜色 2 30" xfId="652"/>
    <cellStyle name="40% - 强调文字颜色 2 31" xfId="653"/>
    <cellStyle name="40% - 强调文字颜色 2 32" xfId="654"/>
    <cellStyle name="40% - 强调文字颜色 2 4" xfId="655"/>
    <cellStyle name="40% - 强调文字颜色 2 4 2" xfId="656"/>
    <cellStyle name="40% - 强调文字颜色 2 4 2 2" xfId="657"/>
    <cellStyle name="40% - 强调文字颜色 2 4 2 2 2" xfId="658"/>
    <cellStyle name="40% - 强调文字颜色 2 4 2 3" xfId="659"/>
    <cellStyle name="40% - 强调文字颜色 2 4 2 4" xfId="660"/>
    <cellStyle name="40% - 强调文字颜色 2 4 3" xfId="661"/>
    <cellStyle name="40% - 强调文字颜色 2 4 3 2" xfId="662"/>
    <cellStyle name="40% - 强调文字颜色 2 4 3 3" xfId="663"/>
    <cellStyle name="40% - 强调文字颜色 2 4 4" xfId="664"/>
    <cellStyle name="40% - 强调文字颜色 2 5" xfId="665"/>
    <cellStyle name="40% - 强调文字颜色 2 5 2" xfId="666"/>
    <cellStyle name="40% - 强调文字颜色 2 5 2 2" xfId="667"/>
    <cellStyle name="40% - 强调文字颜色 2 5 3" xfId="668"/>
    <cellStyle name="40% - 强调文字颜色 2 6" xfId="669"/>
    <cellStyle name="40% - 强调文字颜色 2 6 2" xfId="670"/>
    <cellStyle name="40% - 强调文字颜色 2 6 2 2" xfId="671"/>
    <cellStyle name="40% - 强调文字颜色 2 6 3" xfId="672"/>
    <cellStyle name="40% - 强调文字颜色 2 6 4" xfId="673"/>
    <cellStyle name="40% - 强调文字颜色 2 6 5" xfId="674"/>
    <cellStyle name="40% - 强调文字颜色 2 7" xfId="675"/>
    <cellStyle name="40% - 强调文字颜色 2 7 2" xfId="676"/>
    <cellStyle name="40% - 强调文字颜色 2 7 2 2" xfId="677"/>
    <cellStyle name="40% - 强调文字颜色 2 8" xfId="678"/>
    <cellStyle name="40% - 强调文字颜色 2 8 2" xfId="679"/>
    <cellStyle name="40% - 强调文字颜色 2 8 2 2" xfId="680"/>
    <cellStyle name="40% - 强调文字颜色 2 8 2 3" xfId="681"/>
    <cellStyle name="40% - 强调文字颜色 2 8 3" xfId="682"/>
    <cellStyle name="40% - 强调文字颜色 2 8 3 2" xfId="683"/>
    <cellStyle name="40% - 强调文字颜色 2 8 4" xfId="684"/>
    <cellStyle name="40% - 强调文字颜色 2 9" xfId="685"/>
    <cellStyle name="40% - 强调文字颜色 2 9 2" xfId="686"/>
    <cellStyle name="40% - 强调文字颜色 2 9 2 2" xfId="687"/>
    <cellStyle name="40% - 强调文字颜色 2 9 3" xfId="688"/>
    <cellStyle name="40% - 强调文字颜色 2 9 3 2" xfId="689"/>
    <cellStyle name="40% - 强调文字颜色 2 9 4" xfId="690"/>
    <cellStyle name="40% - 强调文字颜色 3" xfId="691"/>
    <cellStyle name="40% - 强调文字颜色 3 10" xfId="692"/>
    <cellStyle name="40% - 强调文字颜色 3 10 2" xfId="693"/>
    <cellStyle name="40% - 强调文字颜色 3 11" xfId="694"/>
    <cellStyle name="40% - 强调文字颜色 3 11 2" xfId="695"/>
    <cellStyle name="40% - 强调文字颜色 3 12" xfId="696"/>
    <cellStyle name="40% - 强调文字颜色 3 12 2" xfId="697"/>
    <cellStyle name="40% - 强调文字颜色 3 13" xfId="698"/>
    <cellStyle name="40% - 强调文字颜色 3 13 2" xfId="699"/>
    <cellStyle name="40% - 强调文字颜色 3 14" xfId="700"/>
    <cellStyle name="40% - 强调文字颜色 3 14 2" xfId="701"/>
    <cellStyle name="40% - 强调文字颜色 3 15" xfId="702"/>
    <cellStyle name="40% - 强调文字颜色 3 15 2" xfId="703"/>
    <cellStyle name="40% - 强调文字颜色 3 16" xfId="704"/>
    <cellStyle name="40% - 强调文字颜色 3 16 2" xfId="705"/>
    <cellStyle name="40% - 强调文字颜色 3 17" xfId="706"/>
    <cellStyle name="40% - 强调文字颜色 3 18" xfId="707"/>
    <cellStyle name="40% - 强调文字颜色 3 19" xfId="708"/>
    <cellStyle name="40% - 强调文字颜色 3 2" xfId="709"/>
    <cellStyle name="40% - 强调文字颜色 3 2 2" xfId="710"/>
    <cellStyle name="40% - 强调文字颜色 3 2 2 2" xfId="711"/>
    <cellStyle name="40% - 强调文字颜色 3 2 3" xfId="712"/>
    <cellStyle name="40% - 强调文字颜色 3 2 3 2" xfId="713"/>
    <cellStyle name="40% - 强调文字颜色 3 2 4" xfId="714"/>
    <cellStyle name="40% - 强调文字颜色 3 20" xfId="715"/>
    <cellStyle name="40% - 强调文字颜色 3 21" xfId="716"/>
    <cellStyle name="40% - 强调文字颜色 3 3" xfId="717"/>
    <cellStyle name="40% - 强调文字颜色 3 3 2" xfId="718"/>
    <cellStyle name="40% - 强调文字颜色 3 3 2 2" xfId="719"/>
    <cellStyle name="40% - 强调文字颜色 3 3 2 3" xfId="720"/>
    <cellStyle name="40% - 强调文字颜色 3 3 2 4" xfId="721"/>
    <cellStyle name="40% - 强调文字颜色 3 3 3" xfId="722"/>
    <cellStyle name="40% - 强调文字颜色 3 3 4" xfId="723"/>
    <cellStyle name="40% - 强调文字颜色 3 4" xfId="724"/>
    <cellStyle name="40% - 强调文字颜色 3 4 2" xfId="725"/>
    <cellStyle name="40% - 强调文字颜色 3 4 2 2" xfId="726"/>
    <cellStyle name="40% - 强调文字颜色 3 4 3" xfId="727"/>
    <cellStyle name="40% - 强调文字颜色 3 4 4" xfId="728"/>
    <cellStyle name="40% - 强调文字颜色 3 5" xfId="729"/>
    <cellStyle name="40% - 强调文字颜色 3 5 2" xfId="730"/>
    <cellStyle name="40% - 强调文字颜色 3 5 2 2" xfId="731"/>
    <cellStyle name="40% - 强调文字颜色 3 5 3" xfId="732"/>
    <cellStyle name="40% - 强调文字颜色 3 5 4" xfId="733"/>
    <cellStyle name="40% - 强调文字颜色 3 6" xfId="734"/>
    <cellStyle name="40% - 强调文字颜色 3 6 2" xfId="735"/>
    <cellStyle name="40% - 强调文字颜色 3 6 2 2" xfId="736"/>
    <cellStyle name="40% - 强调文字颜色 3 7" xfId="737"/>
    <cellStyle name="40% - 强调文字颜色 3 7 2" xfId="738"/>
    <cellStyle name="40% - 强调文字颜色 3 7 2 2" xfId="739"/>
    <cellStyle name="40% - 强调文字颜色 3 7 2 3" xfId="740"/>
    <cellStyle name="40% - 强调文字颜色 3 7 3" xfId="741"/>
    <cellStyle name="40% - 强调文字颜色 3 8" xfId="742"/>
    <cellStyle name="40% - 强调文字颜色 3 8 2" xfId="743"/>
    <cellStyle name="40% - 强调文字颜色 3 8 2 2" xfId="744"/>
    <cellStyle name="40% - 强调文字颜色 3 8 3" xfId="745"/>
    <cellStyle name="40% - 强调文字颜色 3 8 4" xfId="746"/>
    <cellStyle name="40% - 强调文字颜色 3 9" xfId="747"/>
    <cellStyle name="40% - 强调文字颜色 3 9 2" xfId="748"/>
    <cellStyle name="40% - 强调文字颜色 3 9 2 2" xfId="749"/>
    <cellStyle name="40% - 强调文字颜色 3 9 3" xfId="750"/>
    <cellStyle name="40% - 强调文字颜色 3 9 4" xfId="751"/>
    <cellStyle name="40% - 强调文字颜色 4" xfId="752"/>
    <cellStyle name="40% - 强调文字颜色 4 10" xfId="753"/>
    <cellStyle name="40% - 强调文字颜色 4 10 2" xfId="754"/>
    <cellStyle name="40% - 强调文字颜色 4 10 2 2" xfId="755"/>
    <cellStyle name="40% - 强调文字颜色 4 10 2 3" xfId="756"/>
    <cellStyle name="40% - 强调文字颜色 4 10 3" xfId="757"/>
    <cellStyle name="40% - 强调文字颜色 4 10 3 2" xfId="758"/>
    <cellStyle name="40% - 强调文字颜色 4 10 4" xfId="759"/>
    <cellStyle name="40% - 强调文字颜色 4 11" xfId="760"/>
    <cellStyle name="40% - 强调文字颜色 4 11 2" xfId="761"/>
    <cellStyle name="40% - 强调文字颜色 4 11 2 2" xfId="762"/>
    <cellStyle name="40% - 强调文字颜色 4 11 3" xfId="763"/>
    <cellStyle name="40% - 强调文字颜色 4 11 3 2" xfId="764"/>
    <cellStyle name="40% - 强调文字颜色 4 12" xfId="765"/>
    <cellStyle name="40% - 强调文字颜色 4 12 2" xfId="766"/>
    <cellStyle name="40% - 强调文字颜色 4 12 2 2" xfId="767"/>
    <cellStyle name="40% - 强调文字颜色 4 12 3" xfId="768"/>
    <cellStyle name="40% - 强调文字颜色 4 12 4" xfId="769"/>
    <cellStyle name="40% - 强调文字颜色 4 13" xfId="770"/>
    <cellStyle name="40% - 强调文字颜色 4 13 2" xfId="771"/>
    <cellStyle name="40% - 强调文字颜色 4 13 2 2" xfId="772"/>
    <cellStyle name="40% - 强调文字颜色 4 13 2 3" xfId="773"/>
    <cellStyle name="40% - 强调文字颜色 4 13 3" xfId="774"/>
    <cellStyle name="40% - 强调文字颜色 4 13 4" xfId="775"/>
    <cellStyle name="40% - 强调文字颜色 4 14" xfId="776"/>
    <cellStyle name="40% - 强调文字颜色 4 14 2" xfId="777"/>
    <cellStyle name="40% - 强调文字颜色 4 14 2 2" xfId="778"/>
    <cellStyle name="40% - 强调文字颜色 4 14 3" xfId="779"/>
    <cellStyle name="40% - 强调文字颜色 4 14 3 2" xfId="780"/>
    <cellStyle name="40% - 强调文字颜色 4 14 4" xfId="781"/>
    <cellStyle name="40% - 强调文字颜色 4 15" xfId="782"/>
    <cellStyle name="40% - 强调文字颜色 4 15 2" xfId="783"/>
    <cellStyle name="40% - 强调文字颜色 4 16" xfId="784"/>
    <cellStyle name="40% - 强调文字颜色 4 16 2" xfId="785"/>
    <cellStyle name="40% - 强调文字颜色 4 17" xfId="786"/>
    <cellStyle name="40% - 强调文字颜色 4 17 2" xfId="787"/>
    <cellStyle name="40% - 强调文字颜色 4 18" xfId="788"/>
    <cellStyle name="40% - 强调文字颜色 4 18 2" xfId="789"/>
    <cellStyle name="40% - 强调文字颜色 4 19" xfId="790"/>
    <cellStyle name="40% - 强调文字颜色 4 19 2" xfId="791"/>
    <cellStyle name="40% - 强调文字颜色 4 2" xfId="792"/>
    <cellStyle name="40% - 强调文字颜色 4 2 2" xfId="793"/>
    <cellStyle name="40% - 强调文字颜色 4 2 2 2" xfId="794"/>
    <cellStyle name="40% - 强调文字颜色 4 2 2 2 2" xfId="795"/>
    <cellStyle name="40% - 强调文字颜色 4 2 3" xfId="796"/>
    <cellStyle name="40% - 强调文字颜色 4 2 4" xfId="797"/>
    <cellStyle name="40% - 强调文字颜色 4 2 4 2" xfId="798"/>
    <cellStyle name="40% - 强调文字颜色 4 20" xfId="799"/>
    <cellStyle name="40% - 强调文字颜色 4 20 2" xfId="800"/>
    <cellStyle name="40% - 强调文字颜色 4 21" xfId="801"/>
    <cellStyle name="40% - 强调文字颜色 4 21 2" xfId="802"/>
    <cellStyle name="40% - 强调文字颜色 4 22" xfId="803"/>
    <cellStyle name="40% - 强调文字颜色 4 22 2" xfId="804"/>
    <cellStyle name="40% - 强调文字颜色 4 23" xfId="805"/>
    <cellStyle name="40% - 强调文字颜色 4 23 2" xfId="806"/>
    <cellStyle name="40% - 强调文字颜色 4 24" xfId="807"/>
    <cellStyle name="40% - 强调文字颜色 4 24 2" xfId="808"/>
    <cellStyle name="40% - 强调文字颜色 4 25" xfId="809"/>
    <cellStyle name="40% - 强调文字颜色 4 25 2" xfId="810"/>
    <cellStyle name="40% - 强调文字颜色 4 26" xfId="811"/>
    <cellStyle name="40% - 强调文字颜色 4 27" xfId="812"/>
    <cellStyle name="40% - 强调文字颜色 4 28" xfId="813"/>
    <cellStyle name="40% - 强调文字颜色 4 29" xfId="814"/>
    <cellStyle name="40% - 强调文字颜色 4 3" xfId="815"/>
    <cellStyle name="40% - 强调文字颜色 4 3 2" xfId="816"/>
    <cellStyle name="40% - 强调文字颜色 4 3 2 2" xfId="817"/>
    <cellStyle name="40% - 强调文字颜色 4 3 2 2 2" xfId="818"/>
    <cellStyle name="40% - 强调文字颜色 4 3 2 3" xfId="819"/>
    <cellStyle name="40% - 强调文字颜色 4 3 3" xfId="820"/>
    <cellStyle name="40% - 强调文字颜色 4 3 3 2" xfId="821"/>
    <cellStyle name="40% - 强调文字颜色 4 3 4" xfId="822"/>
    <cellStyle name="40% - 强调文字颜色 4 3 5" xfId="823"/>
    <cellStyle name="40% - 强调文字颜色 4 30" xfId="824"/>
    <cellStyle name="40% - 强调文字颜色 4 31" xfId="825"/>
    <cellStyle name="40% - 强调文字颜色 4 32" xfId="826"/>
    <cellStyle name="40% - 强调文字颜色 4 4" xfId="827"/>
    <cellStyle name="40% - 强调文字颜色 4 4 2" xfId="828"/>
    <cellStyle name="40% - 强调文字颜色 4 4 2 2" xfId="829"/>
    <cellStyle name="40% - 强调文字颜色 4 4 2 2 2" xfId="830"/>
    <cellStyle name="40% - 强调文字颜色 4 4 2 3" xfId="831"/>
    <cellStyle name="40% - 强调文字颜色 4 4 2 4" xfId="832"/>
    <cellStyle name="40% - 强调文字颜色 4 4 3" xfId="833"/>
    <cellStyle name="40% - 强调文字颜色 4 4 3 2" xfId="834"/>
    <cellStyle name="40% - 强调文字颜色 4 4 3 3" xfId="835"/>
    <cellStyle name="40% - 强调文字颜色 4 4 4" xfId="836"/>
    <cellStyle name="40% - 强调文字颜色 4 5" xfId="837"/>
    <cellStyle name="40% - 强调文字颜色 4 5 2" xfId="838"/>
    <cellStyle name="40% - 强调文字颜色 4 5 2 2" xfId="839"/>
    <cellStyle name="40% - 强调文字颜色 4 5 3" xfId="840"/>
    <cellStyle name="40% - 强调文字颜色 4 6" xfId="841"/>
    <cellStyle name="40% - 强调文字颜色 4 6 2" xfId="842"/>
    <cellStyle name="40% - 强调文字颜色 4 6 2 2" xfId="843"/>
    <cellStyle name="40% - 强调文字颜色 4 6 3" xfId="844"/>
    <cellStyle name="40% - 强调文字颜色 4 6 4" xfId="845"/>
    <cellStyle name="40% - 强调文字颜色 4 6 5" xfId="846"/>
    <cellStyle name="40% - 强调文字颜色 4 6 6" xfId="847"/>
    <cellStyle name="40% - 强调文字颜色 4 7" xfId="848"/>
    <cellStyle name="40% - 强调文字颜色 4 7 2" xfId="849"/>
    <cellStyle name="40% - 强调文字颜色 4 7 3" xfId="850"/>
    <cellStyle name="40% - 强调文字颜色 4 8" xfId="851"/>
    <cellStyle name="40% - 强调文字颜色 4 8 2" xfId="852"/>
    <cellStyle name="40% - 强调文字颜色 4 8 2 2" xfId="853"/>
    <cellStyle name="40% - 强调文字颜色 4 8 2 3" xfId="854"/>
    <cellStyle name="40% - 强调文字颜色 4 8 3" xfId="855"/>
    <cellStyle name="40% - 强调文字颜色 4 8 4" xfId="856"/>
    <cellStyle name="40% - 强调文字颜色 4 9" xfId="857"/>
    <cellStyle name="40% - 强调文字颜色 4 9 2" xfId="858"/>
    <cellStyle name="40% - 强调文字颜色 4 9 2 2" xfId="859"/>
    <cellStyle name="40% - 强调文字颜色 4 9 3" xfId="860"/>
    <cellStyle name="40% - 强调文字颜色 4 9 3 2" xfId="861"/>
    <cellStyle name="40% - 强调文字颜色 4 9 4" xfId="862"/>
    <cellStyle name="40% - 强调文字颜色 5" xfId="863"/>
    <cellStyle name="40% - 强调文字颜色 5 10" xfId="864"/>
    <cellStyle name="40% - 强调文字颜色 5 10 2" xfId="865"/>
    <cellStyle name="40% - 强调文字颜色 5 10 2 2" xfId="866"/>
    <cellStyle name="40% - 强调文字颜色 5 10 2 3" xfId="867"/>
    <cellStyle name="40% - 强调文字颜色 5 10 3" xfId="868"/>
    <cellStyle name="40% - 强调文字颜色 5 10 3 2" xfId="869"/>
    <cellStyle name="40% - 强调文字颜色 5 10 4" xfId="870"/>
    <cellStyle name="40% - 强调文字颜色 5 11" xfId="871"/>
    <cellStyle name="40% - 强调文字颜色 5 11 2" xfId="872"/>
    <cellStyle name="40% - 强调文字颜色 5 11 2 2" xfId="873"/>
    <cellStyle name="40% - 强调文字颜色 5 11 3" xfId="874"/>
    <cellStyle name="40% - 强调文字颜色 5 11 3 2" xfId="875"/>
    <cellStyle name="40% - 强调文字颜色 5 12" xfId="876"/>
    <cellStyle name="40% - 强调文字颜色 5 12 2" xfId="877"/>
    <cellStyle name="40% - 强调文字颜色 5 12 2 2" xfId="878"/>
    <cellStyle name="40% - 强调文字颜色 5 12 3" xfId="879"/>
    <cellStyle name="40% - 强调文字颜色 5 12 4" xfId="880"/>
    <cellStyle name="40% - 强调文字颜色 5 13" xfId="881"/>
    <cellStyle name="40% - 强调文字颜色 5 13 2" xfId="882"/>
    <cellStyle name="40% - 强调文字颜色 5 13 2 2" xfId="883"/>
    <cellStyle name="40% - 强调文字颜色 5 13 2 3" xfId="884"/>
    <cellStyle name="40% - 强调文字颜色 5 13 3" xfId="885"/>
    <cellStyle name="40% - 强调文字颜色 5 13 4" xfId="886"/>
    <cellStyle name="40% - 强调文字颜色 5 14" xfId="887"/>
    <cellStyle name="40% - 强调文字颜色 5 14 2" xfId="888"/>
    <cellStyle name="40% - 强调文字颜色 5 14 2 2" xfId="889"/>
    <cellStyle name="40% - 强调文字颜色 5 14 3" xfId="890"/>
    <cellStyle name="40% - 强调文字颜色 5 14 4" xfId="891"/>
    <cellStyle name="40% - 强调文字颜色 5 15" xfId="892"/>
    <cellStyle name="40% - 强调文字颜色 5 15 2" xfId="893"/>
    <cellStyle name="40% - 强调文字颜色 5 16" xfId="894"/>
    <cellStyle name="40% - 强调文字颜色 5 16 2" xfId="895"/>
    <cellStyle name="40% - 强调文字颜色 5 17" xfId="896"/>
    <cellStyle name="40% - 强调文字颜色 5 17 2" xfId="897"/>
    <cellStyle name="40% - 强调文字颜色 5 18" xfId="898"/>
    <cellStyle name="40% - 强调文字颜色 5 18 2" xfId="899"/>
    <cellStyle name="40% - 强调文字颜色 5 19" xfId="900"/>
    <cellStyle name="40% - 强调文字颜色 5 19 2" xfId="901"/>
    <cellStyle name="40% - 强调文字颜色 5 2" xfId="902"/>
    <cellStyle name="40% - 强调文字颜色 5 2 2" xfId="903"/>
    <cellStyle name="40% - 强调文字颜色 5 2 2 2" xfId="904"/>
    <cellStyle name="40% - 强调文字颜色 5 2 2 3" xfId="905"/>
    <cellStyle name="40% - 强调文字颜色 5 2 3" xfId="906"/>
    <cellStyle name="40% - 强调文字颜色 5 2 4" xfId="907"/>
    <cellStyle name="40% - 强调文字颜色 5 2 4 2" xfId="908"/>
    <cellStyle name="40% - 强调文字颜色 5 20" xfId="909"/>
    <cellStyle name="40% - 强调文字颜色 5 20 2" xfId="910"/>
    <cellStyle name="40% - 强调文字颜色 5 21" xfId="911"/>
    <cellStyle name="40% - 强调文字颜色 5 21 2" xfId="912"/>
    <cellStyle name="40% - 强调文字颜色 5 22" xfId="913"/>
    <cellStyle name="40% - 强调文字颜色 5 22 2" xfId="914"/>
    <cellStyle name="40% - 强调文字颜色 5 23" xfId="915"/>
    <cellStyle name="40% - 强调文字颜色 5 23 2" xfId="916"/>
    <cellStyle name="40% - 强调文字颜色 5 24" xfId="917"/>
    <cellStyle name="40% - 强调文字颜色 5 24 2" xfId="918"/>
    <cellStyle name="40% - 强调文字颜色 5 25" xfId="919"/>
    <cellStyle name="40% - 强调文字颜色 5 25 2" xfId="920"/>
    <cellStyle name="40% - 强调文字颜色 5 26" xfId="921"/>
    <cellStyle name="40% - 强调文字颜色 5 27" xfId="922"/>
    <cellStyle name="40% - 强调文字颜色 5 28" xfId="923"/>
    <cellStyle name="40% - 强调文字颜色 5 29" xfId="924"/>
    <cellStyle name="40% - 强调文字颜色 5 3" xfId="925"/>
    <cellStyle name="40% - 强调文字颜色 5 3 2" xfId="926"/>
    <cellStyle name="40% - 强调文字颜色 5 3 2 2" xfId="927"/>
    <cellStyle name="40% - 强调文字颜色 5 3 2 2 2" xfId="928"/>
    <cellStyle name="40% - 强调文字颜色 5 3 2 3" xfId="929"/>
    <cellStyle name="40% - 强调文字颜色 5 3 3" xfId="930"/>
    <cellStyle name="40% - 强调文字颜色 5 3 3 2" xfId="931"/>
    <cellStyle name="40% - 强调文字颜色 5 3 4" xfId="932"/>
    <cellStyle name="40% - 强调文字颜色 5 3 5" xfId="933"/>
    <cellStyle name="40% - 强调文字颜色 5 30" xfId="934"/>
    <cellStyle name="40% - 强调文字颜色 5 31" xfId="935"/>
    <cellStyle name="40% - 强调文字颜色 5 32" xfId="936"/>
    <cellStyle name="40% - 强调文字颜色 5 4" xfId="937"/>
    <cellStyle name="40% - 强调文字颜色 5 4 2" xfId="938"/>
    <cellStyle name="40% - 强调文字颜色 5 4 2 2" xfId="939"/>
    <cellStyle name="40% - 强调文字颜色 5 4 2 2 2" xfId="940"/>
    <cellStyle name="40% - 强调文字颜色 5 4 2 3" xfId="941"/>
    <cellStyle name="40% - 强调文字颜色 5 4 2 4" xfId="942"/>
    <cellStyle name="40% - 强调文字颜色 5 4 3" xfId="943"/>
    <cellStyle name="40% - 强调文字颜色 5 4 3 2" xfId="944"/>
    <cellStyle name="40% - 强调文字颜色 5 4 3 3" xfId="945"/>
    <cellStyle name="40% - 强调文字颜色 5 4 4" xfId="946"/>
    <cellStyle name="40% - 强调文字颜色 5 5" xfId="947"/>
    <cellStyle name="40% - 强调文字颜色 5 5 2" xfId="948"/>
    <cellStyle name="40% - 强调文字颜色 5 5 2 2" xfId="949"/>
    <cellStyle name="40% - 强调文字颜色 5 5 3" xfId="950"/>
    <cellStyle name="40% - 强调文字颜色 5 6" xfId="951"/>
    <cellStyle name="40% - 强调文字颜色 5 6 2" xfId="952"/>
    <cellStyle name="40% - 强调文字颜色 5 6 2 2" xfId="953"/>
    <cellStyle name="40% - 强调文字颜色 5 6 3" xfId="954"/>
    <cellStyle name="40% - 强调文字颜色 5 6 4" xfId="955"/>
    <cellStyle name="40% - 强调文字颜色 5 6 5" xfId="956"/>
    <cellStyle name="40% - 强调文字颜色 5 7" xfId="957"/>
    <cellStyle name="40% - 强调文字颜色 5 7 2" xfId="958"/>
    <cellStyle name="40% - 强调文字颜色 5 7 2 2" xfId="959"/>
    <cellStyle name="40% - 强调文字颜色 5 8" xfId="960"/>
    <cellStyle name="40% - 强调文字颜色 5 8 2" xfId="961"/>
    <cellStyle name="40% - 强调文字颜色 5 8 2 2" xfId="962"/>
    <cellStyle name="40% - 强调文字颜色 5 8 2 3" xfId="963"/>
    <cellStyle name="40% - 强调文字颜色 5 8 3" xfId="964"/>
    <cellStyle name="40% - 强调文字颜色 5 8 3 2" xfId="965"/>
    <cellStyle name="40% - 强调文字颜色 5 8 4" xfId="966"/>
    <cellStyle name="40% - 强调文字颜色 5 9" xfId="967"/>
    <cellStyle name="40% - 强调文字颜色 5 9 2" xfId="968"/>
    <cellStyle name="40% - 强调文字颜色 5 9 2 2" xfId="969"/>
    <cellStyle name="40% - 强调文字颜色 5 9 3" xfId="970"/>
    <cellStyle name="40% - 强调文字颜色 5 9 3 2" xfId="971"/>
    <cellStyle name="40% - 强调文字颜色 5 9 4" xfId="972"/>
    <cellStyle name="40% - 强调文字颜色 6" xfId="973"/>
    <cellStyle name="40% - 强调文字颜色 6 10" xfId="974"/>
    <cellStyle name="40% - 强调文字颜色 6 10 2" xfId="975"/>
    <cellStyle name="40% - 强调文字颜色 6 10 2 2" xfId="976"/>
    <cellStyle name="40% - 强调文字颜色 6 10 2 3" xfId="977"/>
    <cellStyle name="40% - 强调文字颜色 6 10 3" xfId="978"/>
    <cellStyle name="40% - 强调文字颜色 6 10 3 2" xfId="979"/>
    <cellStyle name="40% - 强调文字颜色 6 10 4" xfId="980"/>
    <cellStyle name="40% - 强调文字颜色 6 11" xfId="981"/>
    <cellStyle name="40% - 强调文字颜色 6 11 2" xfId="982"/>
    <cellStyle name="40% - 强调文字颜色 6 11 2 2" xfId="983"/>
    <cellStyle name="40% - 强调文字颜色 6 11 2 3" xfId="984"/>
    <cellStyle name="40% - 强调文字颜色 6 11 3" xfId="985"/>
    <cellStyle name="40% - 强调文字颜色 6 11 3 2" xfId="986"/>
    <cellStyle name="40% - 强调文字颜色 6 12" xfId="987"/>
    <cellStyle name="40% - 强调文字颜色 6 12 2" xfId="988"/>
    <cellStyle name="40% - 强调文字颜色 6 12 2 2" xfId="989"/>
    <cellStyle name="40% - 强调文字颜色 6 12 3" xfId="990"/>
    <cellStyle name="40% - 强调文字颜色 6 12 4" xfId="991"/>
    <cellStyle name="40% - 强调文字颜色 6 13" xfId="992"/>
    <cellStyle name="40% - 强调文字颜色 6 13 2" xfId="993"/>
    <cellStyle name="40% - 强调文字颜色 6 13 2 2" xfId="994"/>
    <cellStyle name="40% - 强调文字颜色 6 13 2 3" xfId="995"/>
    <cellStyle name="40% - 强调文字颜色 6 13 3" xfId="996"/>
    <cellStyle name="40% - 强调文字颜色 6 13 4" xfId="997"/>
    <cellStyle name="40% - 强调文字颜色 6 14" xfId="998"/>
    <cellStyle name="40% - 强调文字颜色 6 14 2" xfId="999"/>
    <cellStyle name="40% - 强调文字颜色 6 14 2 2" xfId="1000"/>
    <cellStyle name="40% - 强调文字颜色 6 14 3" xfId="1001"/>
    <cellStyle name="40% - 强调文字颜色 6 14 3 2" xfId="1002"/>
    <cellStyle name="40% - 强调文字颜色 6 14 4" xfId="1003"/>
    <cellStyle name="40% - 强调文字颜色 6 15" xfId="1004"/>
    <cellStyle name="40% - 强调文字颜色 6 15 2" xfId="1005"/>
    <cellStyle name="40% - 强调文字颜色 6 15 3" xfId="1006"/>
    <cellStyle name="40% - 强调文字颜色 6 16" xfId="1007"/>
    <cellStyle name="40% - 强调文字颜色 6 16 2" xfId="1008"/>
    <cellStyle name="40% - 强调文字颜色 6 17" xfId="1009"/>
    <cellStyle name="40% - 强调文字颜色 6 17 2" xfId="1010"/>
    <cellStyle name="40% - 强调文字颜色 6 18" xfId="1011"/>
    <cellStyle name="40% - 强调文字颜色 6 18 2" xfId="1012"/>
    <cellStyle name="40% - 强调文字颜色 6 19" xfId="1013"/>
    <cellStyle name="40% - 强调文字颜色 6 19 2" xfId="1014"/>
    <cellStyle name="40% - 强调文字颜色 6 2" xfId="1015"/>
    <cellStyle name="40% - 强调文字颜色 6 2 2" xfId="1016"/>
    <cellStyle name="40% - 强调文字颜色 6 2 2 2" xfId="1017"/>
    <cellStyle name="40% - 强调文字颜色 6 2 2 2 2" xfId="1018"/>
    <cellStyle name="40% - 强调文字颜色 6 2 3" xfId="1019"/>
    <cellStyle name="40% - 强调文字颜色 6 2 4" xfId="1020"/>
    <cellStyle name="40% - 强调文字颜色 6 2 4 2" xfId="1021"/>
    <cellStyle name="40% - 强调文字颜色 6 20" xfId="1022"/>
    <cellStyle name="40% - 强调文字颜色 6 20 2" xfId="1023"/>
    <cellStyle name="40% - 强调文字颜色 6 21" xfId="1024"/>
    <cellStyle name="40% - 强调文字颜色 6 21 2" xfId="1025"/>
    <cellStyle name="40% - 强调文字颜色 6 22" xfId="1026"/>
    <cellStyle name="40% - 强调文字颜色 6 22 2" xfId="1027"/>
    <cellStyle name="40% - 强调文字颜色 6 23" xfId="1028"/>
    <cellStyle name="40% - 强调文字颜色 6 23 2" xfId="1029"/>
    <cellStyle name="40% - 强调文字颜色 6 24" xfId="1030"/>
    <cellStyle name="40% - 强调文字颜色 6 24 2" xfId="1031"/>
    <cellStyle name="40% - 强调文字颜色 6 25" xfId="1032"/>
    <cellStyle name="40% - 强调文字颜色 6 25 2" xfId="1033"/>
    <cellStyle name="40% - 强调文字颜色 6 26" xfId="1034"/>
    <cellStyle name="40% - 强调文字颜色 6 27" xfId="1035"/>
    <cellStyle name="40% - 强调文字颜色 6 28" xfId="1036"/>
    <cellStyle name="40% - 强调文字颜色 6 29" xfId="1037"/>
    <cellStyle name="40% - 强调文字颜色 6 3" xfId="1038"/>
    <cellStyle name="40% - 强调文字颜色 6 3 2" xfId="1039"/>
    <cellStyle name="40% - 强调文字颜色 6 3 2 2" xfId="1040"/>
    <cellStyle name="40% - 强调文字颜色 6 3 2 2 2" xfId="1041"/>
    <cellStyle name="40% - 强调文字颜色 6 3 2 3" xfId="1042"/>
    <cellStyle name="40% - 强调文字颜色 6 3 3" xfId="1043"/>
    <cellStyle name="40% - 强调文字颜色 6 3 3 2" xfId="1044"/>
    <cellStyle name="40% - 强调文字颜色 6 3 4" xfId="1045"/>
    <cellStyle name="40% - 强调文字颜色 6 3 5" xfId="1046"/>
    <cellStyle name="40% - 强调文字颜色 6 30" xfId="1047"/>
    <cellStyle name="40% - 强调文字颜色 6 31" xfId="1048"/>
    <cellStyle name="40% - 强调文字颜色 6 32" xfId="1049"/>
    <cellStyle name="40% - 强调文字颜色 6 4" xfId="1050"/>
    <cellStyle name="40% - 强调文字颜色 6 4 2" xfId="1051"/>
    <cellStyle name="40% - 强调文字颜色 6 4 2 2" xfId="1052"/>
    <cellStyle name="40% - 强调文字颜色 6 4 2 2 2" xfId="1053"/>
    <cellStyle name="40% - 强调文字颜色 6 4 2 3" xfId="1054"/>
    <cellStyle name="40% - 强调文字颜色 6 4 2 4" xfId="1055"/>
    <cellStyle name="40% - 强调文字颜色 6 4 3" xfId="1056"/>
    <cellStyle name="40% - 强调文字颜色 6 4 3 2" xfId="1057"/>
    <cellStyle name="40% - 强调文字颜色 6 4 3 3" xfId="1058"/>
    <cellStyle name="40% - 强调文字颜色 6 4 4" xfId="1059"/>
    <cellStyle name="40% - 强调文字颜色 6 4 4 2" xfId="1060"/>
    <cellStyle name="40% - 强调文字颜色 6 5" xfId="1061"/>
    <cellStyle name="40% - 强调文字颜色 6 5 2" xfId="1062"/>
    <cellStyle name="40% - 强调文字颜色 6 5 2 2" xfId="1063"/>
    <cellStyle name="40% - 强调文字颜色 6 5 3" xfId="1064"/>
    <cellStyle name="40% - 强调文字颜色 6 6" xfId="1065"/>
    <cellStyle name="40% - 强调文字颜色 6 6 2" xfId="1066"/>
    <cellStyle name="40% - 强调文字颜色 6 6 2 2" xfId="1067"/>
    <cellStyle name="40% - 强调文字颜色 6 6 3" xfId="1068"/>
    <cellStyle name="40% - 强调文字颜色 6 6 4" xfId="1069"/>
    <cellStyle name="40% - 强调文字颜色 6 6 5" xfId="1070"/>
    <cellStyle name="40% - 强调文字颜色 6 7" xfId="1071"/>
    <cellStyle name="40% - 强调文字颜色 6 7 2" xfId="1072"/>
    <cellStyle name="40% - 强调文字颜色 6 7 3" xfId="1073"/>
    <cellStyle name="40% - 强调文字颜色 6 7 4" xfId="1074"/>
    <cellStyle name="40% - 强调文字颜色 6 8" xfId="1075"/>
    <cellStyle name="40% - 强调文字颜色 6 8 2" xfId="1076"/>
    <cellStyle name="40% - 强调文字颜色 6 8 2 2" xfId="1077"/>
    <cellStyle name="40% - 强调文字颜色 6 8 2 3" xfId="1078"/>
    <cellStyle name="40% - 强调文字颜色 6 8 3" xfId="1079"/>
    <cellStyle name="40% - 强调文字颜色 6 8 4" xfId="1080"/>
    <cellStyle name="40% - 强调文字颜色 6 8 5" xfId="1081"/>
    <cellStyle name="40% - 强调文字颜色 6 9" xfId="1082"/>
    <cellStyle name="40% - 强调文字颜色 6 9 2" xfId="1083"/>
    <cellStyle name="40% - 强调文字颜色 6 9 2 2" xfId="1084"/>
    <cellStyle name="40% - 强调文字颜色 6 9 3" xfId="1085"/>
    <cellStyle name="40% - 强调文字颜色 6 9 3 2" xfId="1086"/>
    <cellStyle name="40% - 强调文字颜色 6 9 4" xfId="1087"/>
    <cellStyle name="40% - 强调文字颜虲ᕝ_x0003_" xfId="1088"/>
    <cellStyle name="40% - 着色 1" xfId="1089"/>
    <cellStyle name="40% - 着色 1 2" xfId="1090"/>
    <cellStyle name="40% - 着色 1 3" xfId="1091"/>
    <cellStyle name="40% - 着色 1 4" xfId="1092"/>
    <cellStyle name="40% - 着色 1 5" xfId="1093"/>
    <cellStyle name="40% - 着色 2" xfId="1094"/>
    <cellStyle name="40% - 着色 2 2" xfId="1095"/>
    <cellStyle name="40% - 着色 2 3" xfId="1096"/>
    <cellStyle name="40% - 着色 2 4" xfId="1097"/>
    <cellStyle name="40% - 着色 3" xfId="1098"/>
    <cellStyle name="40% - 着色 3 2" xfId="1099"/>
    <cellStyle name="40% - 着色 3 3" xfId="1100"/>
    <cellStyle name="40% - 着色 4" xfId="1101"/>
    <cellStyle name="40% - 着色 4 2" xfId="1102"/>
    <cellStyle name="40% - 着色 4 3" xfId="1103"/>
    <cellStyle name="40% - 着色 4 4" xfId="1104"/>
    <cellStyle name="40% - 着色 4 5" xfId="1105"/>
    <cellStyle name="40% - 着色 5" xfId="1106"/>
    <cellStyle name="40% - 着色 5 2" xfId="1107"/>
    <cellStyle name="40% - 着色 5 3" xfId="1108"/>
    <cellStyle name="40% - 着色 5 4" xfId="1109"/>
    <cellStyle name="40% - 着色 6" xfId="1110"/>
    <cellStyle name="40% - 着色 6 2" xfId="1111"/>
    <cellStyle name="40% - 着色 6 3" xfId="1112"/>
    <cellStyle name="40% - 着色 6 4" xfId="1113"/>
    <cellStyle name="40% - 着色 6 5" xfId="1114"/>
    <cellStyle name="60% - 强调文字颜色 1" xfId="1115"/>
    <cellStyle name="60% - 强调文字颜色 1 10" xfId="1116"/>
    <cellStyle name="60% - 强调文字颜色 1 10 2" xfId="1117"/>
    <cellStyle name="60% - 强调文字颜色 1 10 2 2" xfId="1118"/>
    <cellStyle name="60% - 强调文字颜色 1 10 3" xfId="1119"/>
    <cellStyle name="60% - 强调文字颜色 1 10 4" xfId="1120"/>
    <cellStyle name="60% - 强调文字颜色 1 11" xfId="1121"/>
    <cellStyle name="60% - 强调文字颜色 1 11 2" xfId="1122"/>
    <cellStyle name="60% - 强调文字颜色 1 11 2 2" xfId="1123"/>
    <cellStyle name="60% - 强调文字颜色 1 11 3" xfId="1124"/>
    <cellStyle name="60% - 强调文字颜色 1 11 4" xfId="1125"/>
    <cellStyle name="60% - 强调文字颜色 1 12" xfId="1126"/>
    <cellStyle name="60% - 强调文字颜色 1 12 2" xfId="1127"/>
    <cellStyle name="60% - 强调文字颜色 1 12 2 2" xfId="1128"/>
    <cellStyle name="60% - 强调文字颜色 1 12 2 3" xfId="1129"/>
    <cellStyle name="60% - 强调文字颜色 1 12 3" xfId="1130"/>
    <cellStyle name="60% - 强调文字颜色 1 12 3 2" xfId="1131"/>
    <cellStyle name="60% - 强调文字颜色 1 12 4" xfId="1132"/>
    <cellStyle name="60% - 强调文字颜色 1 13" xfId="1133"/>
    <cellStyle name="60% - 强调文字颜色 1 13 2" xfId="1134"/>
    <cellStyle name="60% - 强调文字颜色 1 13 2 2" xfId="1135"/>
    <cellStyle name="60% - 强调文字颜色 1 13 3" xfId="1136"/>
    <cellStyle name="60% - 强调文字颜色 1 13 3 2" xfId="1137"/>
    <cellStyle name="60% - 强调文字颜色 1 13 4" xfId="1138"/>
    <cellStyle name="60% - 强调文字颜色 1 14" xfId="1139"/>
    <cellStyle name="60% - 强调文字颜色 1 14 2" xfId="1140"/>
    <cellStyle name="60% - 强调文字颜色 1 14 2 2" xfId="1141"/>
    <cellStyle name="60% - 强调文字颜色 1 14 3" xfId="1142"/>
    <cellStyle name="60% - 强调文字颜色 1 14 4" xfId="1143"/>
    <cellStyle name="60% - 强调文字颜色 1 15" xfId="1144"/>
    <cellStyle name="60% - 强调文字颜色 1 15 2" xfId="1145"/>
    <cellStyle name="60% - 强调文字颜色 1 15 3" xfId="1146"/>
    <cellStyle name="60% - 强调文字颜色 1 16" xfId="1147"/>
    <cellStyle name="60% - 强调文字颜色 1 16 2" xfId="1148"/>
    <cellStyle name="60% - 强调文字颜色 1 17" xfId="1149"/>
    <cellStyle name="60% - 强调文字颜色 1 17 2" xfId="1150"/>
    <cellStyle name="60% - 强调文字颜色 1 18" xfId="1151"/>
    <cellStyle name="60% - 强调文字颜色 1 18 2" xfId="1152"/>
    <cellStyle name="60% - 强调文字颜色 1 19" xfId="1153"/>
    <cellStyle name="60% - 强调文字颜色 1 19 2" xfId="1154"/>
    <cellStyle name="60% - 强调文字颜色 1 2" xfId="1155"/>
    <cellStyle name="60% - 强调文字颜色 1 2 2" xfId="1156"/>
    <cellStyle name="60% - 强调文字颜色 1 2 2 2" xfId="1157"/>
    <cellStyle name="60% - 强调文字颜色 1 2 2 2 2" xfId="1158"/>
    <cellStyle name="60% - 强调文字颜色 1 2 2 3" xfId="1159"/>
    <cellStyle name="60% - 强调文字颜色 1 2 3" xfId="1160"/>
    <cellStyle name="60% - 强调文字颜色 1 2 4" xfId="1161"/>
    <cellStyle name="60% - 强调文字颜色 1 2 4 2" xfId="1162"/>
    <cellStyle name="60% - 强调文字颜色 1 20" xfId="1163"/>
    <cellStyle name="60% - 强调文字颜色 1 20 2" xfId="1164"/>
    <cellStyle name="60% - 强调文字颜色 1 21" xfId="1165"/>
    <cellStyle name="60% - 强调文字颜色 1 21 2" xfId="1166"/>
    <cellStyle name="60% - 强调文字颜色 1 22" xfId="1167"/>
    <cellStyle name="60% - 强调文字颜色 1 22 2" xfId="1168"/>
    <cellStyle name="60% - 强调文字颜色 1 23" xfId="1169"/>
    <cellStyle name="60% - 强调文字颜色 1 23 2" xfId="1170"/>
    <cellStyle name="60% - 强调文字颜色 1 24" xfId="1171"/>
    <cellStyle name="60% - 强调文字颜色 1 24 2" xfId="1172"/>
    <cellStyle name="60% - 强调文字颜色 1 25" xfId="1173"/>
    <cellStyle name="60% - 强调文字颜色 1 25 2" xfId="1174"/>
    <cellStyle name="60% - 强调文字颜色 1 26" xfId="1175"/>
    <cellStyle name="60% - 强调文字颜色 1 27" xfId="1176"/>
    <cellStyle name="60% - 强调文字颜色 1 28" xfId="1177"/>
    <cellStyle name="60% - 强调文字颜色 1 29" xfId="1178"/>
    <cellStyle name="60% - 强调文字颜色 1 3" xfId="1179"/>
    <cellStyle name="60% - 强调文字颜色 1 3 2" xfId="1180"/>
    <cellStyle name="60% - 强调文字颜色 1 3 2 2" xfId="1181"/>
    <cellStyle name="60% - 强调文字颜色 1 3 2 2 2" xfId="1182"/>
    <cellStyle name="60% - 强调文字颜色 1 3 3" xfId="1183"/>
    <cellStyle name="60% - 强调文字颜色 1 3 3 2" xfId="1184"/>
    <cellStyle name="60% - 强调文字颜色 1 3 4" xfId="1185"/>
    <cellStyle name="60% - 强调文字颜色 1 3 5" xfId="1186"/>
    <cellStyle name="60% - 强调文字颜色 1 30" xfId="1187"/>
    <cellStyle name="60% - 强调文字颜色 1 31" xfId="1188"/>
    <cellStyle name="60% - 强调文字颜色 1 32" xfId="1189"/>
    <cellStyle name="60% - 强调文字颜色 1 4" xfId="1190"/>
    <cellStyle name="60% - 强调文字颜色 1 4 2" xfId="1191"/>
    <cellStyle name="60% - 强调文字颜色 1 4 2 2" xfId="1192"/>
    <cellStyle name="60% - 强调文字颜色 1 4 2 2 2" xfId="1193"/>
    <cellStyle name="60% - 强调文字颜色 1 4 2 3" xfId="1194"/>
    <cellStyle name="60% - 强调文字颜色 1 4 3" xfId="1195"/>
    <cellStyle name="60% - 强调文字颜色 1 4 3 2" xfId="1196"/>
    <cellStyle name="60% - 强调文字颜色 1 4 3 3" xfId="1197"/>
    <cellStyle name="60% - 强调文字颜色 1 4 4" xfId="1198"/>
    <cellStyle name="60% - 强调文字颜色 1 4 4 2" xfId="1199"/>
    <cellStyle name="60% - 强调文字颜色 1 4 5" xfId="1200"/>
    <cellStyle name="60% - 强调文字颜色 1 5" xfId="1201"/>
    <cellStyle name="60% - 强调文字颜色 1 5 2" xfId="1202"/>
    <cellStyle name="60% - 强调文字颜色 1 5 2 2" xfId="1203"/>
    <cellStyle name="60% - 强调文字颜色 1 5 3" xfId="1204"/>
    <cellStyle name="60% - 强调文字颜色 1 6" xfId="1205"/>
    <cellStyle name="60% - 强调文字颜色 1 6 2" xfId="1206"/>
    <cellStyle name="60% - 强调文字颜色 1 6 3" xfId="1207"/>
    <cellStyle name="60% - 强调文字颜色 1 7" xfId="1208"/>
    <cellStyle name="60% - 强调文字颜色 1 7 2" xfId="1209"/>
    <cellStyle name="60% - 强调文字颜色 1 7 2 2" xfId="1210"/>
    <cellStyle name="60% - 强调文字颜色 1 7 2 3" xfId="1211"/>
    <cellStyle name="60% - 强调文字颜色 1 7 3" xfId="1212"/>
    <cellStyle name="60% - 强调文字颜色 1 7 3 2" xfId="1213"/>
    <cellStyle name="60% - 强调文字颜色 1 7 4" xfId="1214"/>
    <cellStyle name="60% - 强调文字颜色 1 7 5" xfId="1215"/>
    <cellStyle name="60% - 强调文字颜色 1 8" xfId="1216"/>
    <cellStyle name="60% - 强调文字颜色 1 8 2" xfId="1217"/>
    <cellStyle name="60% - 强调文字颜色 1 8 2 2" xfId="1218"/>
    <cellStyle name="60% - 强调文字颜色 1 8 3" xfId="1219"/>
    <cellStyle name="60% - 强调文字颜色 1 8 4" xfId="1220"/>
    <cellStyle name="60% - 强调文字颜色 1 8 5" xfId="1221"/>
    <cellStyle name="60% - 强调文字颜色 1 9" xfId="1222"/>
    <cellStyle name="60% - 强调文字颜色 1 9 2" xfId="1223"/>
    <cellStyle name="60% - 强调文字颜色 1 9 2 2" xfId="1224"/>
    <cellStyle name="60% - 强调文字颜色 1 9 2 3" xfId="1225"/>
    <cellStyle name="60% - 强调文字颜色 1 9 3" xfId="1226"/>
    <cellStyle name="60% - 强调文字颜色 1 9 3 2" xfId="1227"/>
    <cellStyle name="60% - 强调文字颜色 1 9 4" xfId="1228"/>
    <cellStyle name="60% - 强调文字颜色 1 9 5" xfId="1229"/>
    <cellStyle name="60% - 强调文字颜色 2" xfId="1230"/>
    <cellStyle name="60% - 强调文字颜色 2 10" xfId="1231"/>
    <cellStyle name="60% - 强调文字颜色 2 10 2" xfId="1232"/>
    <cellStyle name="60% - 强调文字颜色 2 10 2 2" xfId="1233"/>
    <cellStyle name="60% - 强调文字颜色 2 10 3" xfId="1234"/>
    <cellStyle name="60% - 强调文字颜色 2 10 4" xfId="1235"/>
    <cellStyle name="60% - 强调文字颜色 2 11" xfId="1236"/>
    <cellStyle name="60% - 强调文字颜色 2 11 2" xfId="1237"/>
    <cellStyle name="60% - 强调文字颜色 2 11 2 2" xfId="1238"/>
    <cellStyle name="60% - 强调文字颜色 2 11 3" xfId="1239"/>
    <cellStyle name="60% - 强调文字颜色 2 11 4" xfId="1240"/>
    <cellStyle name="60% - 强调文字颜色 2 12" xfId="1241"/>
    <cellStyle name="60% - 强调文字颜色 2 12 2" xfId="1242"/>
    <cellStyle name="60% - 强调文字颜色 2 12 2 2" xfId="1243"/>
    <cellStyle name="60% - 强调文字颜色 2 12 3" xfId="1244"/>
    <cellStyle name="60% - 强调文字颜色 2 12 4" xfId="1245"/>
    <cellStyle name="60% - 强调文字颜色 2 13" xfId="1246"/>
    <cellStyle name="60% - 强调文字颜色 2 13 2" xfId="1247"/>
    <cellStyle name="60% - 强调文字颜色 2 13 2 2" xfId="1248"/>
    <cellStyle name="60% - 强调文字颜色 2 13 3" xfId="1249"/>
    <cellStyle name="60% - 强调文字颜色 2 13 4" xfId="1250"/>
    <cellStyle name="60% - 强调文字颜色 2 14" xfId="1251"/>
    <cellStyle name="60% - 强调文字颜色 2 14 2" xfId="1252"/>
    <cellStyle name="60% - 强调文字颜色 2 15" xfId="1253"/>
    <cellStyle name="60% - 强调文字颜色 2 15 2" xfId="1254"/>
    <cellStyle name="60% - 强调文字颜色 2 16" xfId="1255"/>
    <cellStyle name="60% - 强调文字颜色 2 16 2" xfId="1256"/>
    <cellStyle name="60% - 强调文字颜色 2 17" xfId="1257"/>
    <cellStyle name="60% - 强调文字颜色 2 17 2" xfId="1258"/>
    <cellStyle name="60% - 强调文字颜色 2 18" xfId="1259"/>
    <cellStyle name="60% - 强调文字颜色 2 18 2" xfId="1260"/>
    <cellStyle name="60% - 强调文字颜色 2 19" xfId="1261"/>
    <cellStyle name="60% - 强调文字颜色 2 19 2" xfId="1262"/>
    <cellStyle name="60% - 强调文字颜色 2 2" xfId="1263"/>
    <cellStyle name="60% - 强调文字颜色 2 2 2" xfId="1264"/>
    <cellStyle name="60% - 强调文字颜色 2 2 2 2" xfId="1265"/>
    <cellStyle name="60% - 强调文字颜色 2 2 3" xfId="1266"/>
    <cellStyle name="60% - 强调文字颜色 2 2 3 2" xfId="1267"/>
    <cellStyle name="60% - 强调文字颜色 2 2 4" xfId="1268"/>
    <cellStyle name="60% - 强调文字颜色 2 20" xfId="1269"/>
    <cellStyle name="60% - 强调文字颜色 2 20 2" xfId="1270"/>
    <cellStyle name="60% - 强调文字颜色 2 21" xfId="1271"/>
    <cellStyle name="60% - 强调文字颜色 2 21 2" xfId="1272"/>
    <cellStyle name="60% - 强调文字颜色 2 22" xfId="1273"/>
    <cellStyle name="60% - 强调文字颜色 2 23" xfId="1274"/>
    <cellStyle name="60% - 强调文字颜色 2 24" xfId="1275"/>
    <cellStyle name="60% - 强调文字颜色 2 25" xfId="1276"/>
    <cellStyle name="60% - 强调文字颜色 2 26" xfId="1277"/>
    <cellStyle name="60% - 强调文字颜色 2 3" xfId="1278"/>
    <cellStyle name="60% - 强调文字颜色 2 3 2" xfId="1279"/>
    <cellStyle name="60% - 强调文字颜色 2 3 2 2" xfId="1280"/>
    <cellStyle name="60% - 强调文字颜色 2 3 2 2 2" xfId="1281"/>
    <cellStyle name="60% - 强调文字颜色 2 3 2 3" xfId="1282"/>
    <cellStyle name="60% - 强调文字颜色 2 3 3" xfId="1283"/>
    <cellStyle name="60% - 强调文字颜色 2 3 4" xfId="1284"/>
    <cellStyle name="60% - 强调文字颜色 2 3 5" xfId="1285"/>
    <cellStyle name="60% - 强调文字颜色 2 4" xfId="1286"/>
    <cellStyle name="60% - 强调文字颜色 2 4 2" xfId="1287"/>
    <cellStyle name="60% - 强调文字颜色 2 4 3" xfId="1288"/>
    <cellStyle name="60% - 强调文字颜色 2 4 3 2" xfId="1289"/>
    <cellStyle name="60% - 强调文字颜色 2 4 4" xfId="1290"/>
    <cellStyle name="60% - 强调文字颜色 2 4 5" xfId="1291"/>
    <cellStyle name="60% - 强调文字颜色 2 5" xfId="1292"/>
    <cellStyle name="60% - 强调文字颜色 2 5 2" xfId="1293"/>
    <cellStyle name="60% - 强调文字颜色 2 5 3" xfId="1294"/>
    <cellStyle name="60% - 强调文字颜色 2 6" xfId="1295"/>
    <cellStyle name="60% - 强调文字颜色 2 6 2" xfId="1296"/>
    <cellStyle name="60% - 强调文字颜色 2 6 2 2" xfId="1297"/>
    <cellStyle name="60% - 强调文字颜色 2 6 2 3" xfId="1298"/>
    <cellStyle name="60% - 强调文字颜色 2 6 3" xfId="1299"/>
    <cellStyle name="60% - 强调文字颜色 2 6 3 2" xfId="1300"/>
    <cellStyle name="60% - 强调文字颜色 2 6 4" xfId="1301"/>
    <cellStyle name="60% - 强调文字颜色 2 7" xfId="1302"/>
    <cellStyle name="60% - 强调文字颜色 2 7 2" xfId="1303"/>
    <cellStyle name="60% - 强调文字颜色 2 7 2 2" xfId="1304"/>
    <cellStyle name="60% - 强调文字颜色 2 7 3" xfId="1305"/>
    <cellStyle name="60% - 强调文字颜色 2 7 4" xfId="1306"/>
    <cellStyle name="60% - 强调文字颜色 2 8" xfId="1307"/>
    <cellStyle name="60% - 强调文字颜色 2 8 2" xfId="1308"/>
    <cellStyle name="60% - 强调文字颜色 2 8 2 2" xfId="1309"/>
    <cellStyle name="60% - 强调文字颜色 2 8 2 3" xfId="1310"/>
    <cellStyle name="60% - 强调文字颜色 2 8 3" xfId="1311"/>
    <cellStyle name="60% - 强调文字颜色 2 8 3 2" xfId="1312"/>
    <cellStyle name="60% - 强调文字颜色 2 8 4" xfId="1313"/>
    <cellStyle name="60% - 强调文字颜色 2 8 5" xfId="1314"/>
    <cellStyle name="60% - 强调文字颜色 2 9" xfId="1315"/>
    <cellStyle name="60% - 强调文字颜色 2 9 2" xfId="1316"/>
    <cellStyle name="60% - 强调文字颜色 2 9 3" xfId="1317"/>
    <cellStyle name="60% - 强调文字颜色 2 9 4" xfId="1318"/>
    <cellStyle name="60% - 强调文字颜色 3" xfId="1319"/>
    <cellStyle name="60% - 强调文字颜色 3 10" xfId="1320"/>
    <cellStyle name="60% - 强调文字颜色 3 10 2" xfId="1321"/>
    <cellStyle name="60% - 强调文字颜色 3 11" xfId="1322"/>
    <cellStyle name="60% - 强调文字颜色 3 11 2" xfId="1323"/>
    <cellStyle name="60% - 强调文字颜色 3 12" xfId="1324"/>
    <cellStyle name="60% - 强调文字颜色 3 12 2" xfId="1325"/>
    <cellStyle name="60% - 强调文字颜色 3 13" xfId="1326"/>
    <cellStyle name="60% - 强调文字颜色 3 13 2" xfId="1327"/>
    <cellStyle name="60% - 强调文字颜色 3 14" xfId="1328"/>
    <cellStyle name="60% - 强调文字颜色 3 14 2" xfId="1329"/>
    <cellStyle name="60% - 强调文字颜色 3 15" xfId="1330"/>
    <cellStyle name="60% - 强调文字颜色 3 15 2" xfId="1331"/>
    <cellStyle name="60% - 强调文字颜色 3 16" xfId="1332"/>
    <cellStyle name="60% - 强调文字颜色 3 16 2" xfId="1333"/>
    <cellStyle name="60% - 强调文字颜色 3 17" xfId="1334"/>
    <cellStyle name="60% - 强调文字颜色 3 18" xfId="1335"/>
    <cellStyle name="60% - 强调文字颜色 3 19" xfId="1336"/>
    <cellStyle name="60% - 强调文字颜色 3 2" xfId="1337"/>
    <cellStyle name="60% - 强调文字颜色 3 2 2" xfId="1338"/>
    <cellStyle name="60% - 强调文字颜色 3 2 2 2" xfId="1339"/>
    <cellStyle name="60% - 强调文字颜色 3 2 3" xfId="1340"/>
    <cellStyle name="60% - 强调文字颜色 3 2 3 2" xfId="1341"/>
    <cellStyle name="60% - 强调文字颜色 3 2 4" xfId="1342"/>
    <cellStyle name="60% - 强调文字颜色 3 20" xfId="1343"/>
    <cellStyle name="60% - 强调文字颜色 3 21" xfId="1344"/>
    <cellStyle name="60% - 强调文字颜色 3 3" xfId="1345"/>
    <cellStyle name="60% - 强调文字颜色 3 3 2" xfId="1346"/>
    <cellStyle name="60% - 强调文字颜色 3 3 2 2" xfId="1347"/>
    <cellStyle name="60% - 强调文字颜色 3 3 2 2 2" xfId="1348"/>
    <cellStyle name="60% - 强调文字颜色 3 3 2 3" xfId="1349"/>
    <cellStyle name="60% - 强调文字颜色 3 3 3" xfId="1350"/>
    <cellStyle name="60% - 强调文字颜色 3 3 4" xfId="1351"/>
    <cellStyle name="60% - 强调文字颜色 3 4" xfId="1352"/>
    <cellStyle name="60% - 强调文字颜色 3 4 2" xfId="1353"/>
    <cellStyle name="60% - 强调文字颜色 3 4 3" xfId="1354"/>
    <cellStyle name="60% - 强调文字颜色 3 4 4" xfId="1355"/>
    <cellStyle name="60% - 强调文字颜色 3 5" xfId="1356"/>
    <cellStyle name="60% - 强调文字颜色 3 5 2" xfId="1357"/>
    <cellStyle name="60% - 强调文字颜色 3 5 3" xfId="1358"/>
    <cellStyle name="60% - 强调文字颜色 3 6" xfId="1359"/>
    <cellStyle name="60% - 强调文字颜色 3 6 2" xfId="1360"/>
    <cellStyle name="60% - 强调文字颜色 3 6 2 2" xfId="1361"/>
    <cellStyle name="60% - 强调文字颜色 3 6 2 3" xfId="1362"/>
    <cellStyle name="60% - 强调文字颜色 3 6 3" xfId="1363"/>
    <cellStyle name="60% - 强调文字颜色 3 7" xfId="1364"/>
    <cellStyle name="60% - 强调文字颜色 3 7 2" xfId="1365"/>
    <cellStyle name="60% - 强调文字颜色 3 7 2 2" xfId="1366"/>
    <cellStyle name="60% - 强调文字颜色 3 7 2 3" xfId="1367"/>
    <cellStyle name="60% - 强调文字颜色 3 7 3" xfId="1368"/>
    <cellStyle name="60% - 强调文字颜色 3 7 4" xfId="1369"/>
    <cellStyle name="60% - 强调文字颜色 3 8" xfId="1370"/>
    <cellStyle name="60% - 强调文字颜色 3 8 2" xfId="1371"/>
    <cellStyle name="60% - 强调文字颜色 3 8 3" xfId="1372"/>
    <cellStyle name="60% - 强调文字颜色 3 9" xfId="1373"/>
    <cellStyle name="60% - 强调文字颜色 3 9 2" xfId="1374"/>
    <cellStyle name="60% - 强调文字颜色 3 9 2 2" xfId="1375"/>
    <cellStyle name="60% - 强调文字颜色 3 9 3" xfId="1376"/>
    <cellStyle name="60% - 强调文字颜色 3 9 3 2" xfId="1377"/>
    <cellStyle name="60% - 强调文字颜色 3 9 4" xfId="1378"/>
    <cellStyle name="60% - 强调文字颜色 4" xfId="1379"/>
    <cellStyle name="60% - 强调文字颜色 4 10" xfId="1380"/>
    <cellStyle name="60% - 强调文字颜色 4 10 2" xfId="1381"/>
    <cellStyle name="60% - 强调文字颜色 4 11" xfId="1382"/>
    <cellStyle name="60% - 强调文字颜色 4 11 2" xfId="1383"/>
    <cellStyle name="60% - 强调文字颜色 4 12" xfId="1384"/>
    <cellStyle name="60% - 强调文字颜色 4 12 2" xfId="1385"/>
    <cellStyle name="60% - 强调文字颜色 4 13" xfId="1386"/>
    <cellStyle name="60% - 强调文字颜色 4 13 2" xfId="1387"/>
    <cellStyle name="60% - 强调文字颜色 4 14" xfId="1388"/>
    <cellStyle name="60% - 强调文字颜色 4 14 2" xfId="1389"/>
    <cellStyle name="60% - 强调文字颜色 4 15" xfId="1390"/>
    <cellStyle name="60% - 强调文字颜色 4 15 2" xfId="1391"/>
    <cellStyle name="60% - 强调文字颜色 4 16" xfId="1392"/>
    <cellStyle name="60% - 强调文字颜色 4 16 2" xfId="1393"/>
    <cellStyle name="60% - 强调文字颜色 4 17" xfId="1394"/>
    <cellStyle name="60% - 强调文字颜色 4 18" xfId="1395"/>
    <cellStyle name="60% - 强调文字颜色 4 19" xfId="1396"/>
    <cellStyle name="60% - 强调文字颜色 4 2" xfId="1397"/>
    <cellStyle name="60% - 强调文字颜色 4 2 2" xfId="1398"/>
    <cellStyle name="60% - 强调文字颜色 4 2 2 2" xfId="1399"/>
    <cellStyle name="60% - 强调文字颜色 4 2 3" xfId="1400"/>
    <cellStyle name="60% - 强调文字颜色 4 2 3 2" xfId="1401"/>
    <cellStyle name="60% - 强调文字颜色 4 2 4" xfId="1402"/>
    <cellStyle name="60% - 强调文字颜色 4 20" xfId="1403"/>
    <cellStyle name="60% - 强调文字颜色 4 21" xfId="1404"/>
    <cellStyle name="60% - 强调文字颜色 4 3" xfId="1405"/>
    <cellStyle name="60% - 强调文字颜色 4 3 2" xfId="1406"/>
    <cellStyle name="60% - 强调文字颜色 4 3 2 2" xfId="1407"/>
    <cellStyle name="60% - 强调文字颜色 4 3 2 2 2" xfId="1408"/>
    <cellStyle name="60% - 强调文字颜色 4 3 2 3" xfId="1409"/>
    <cellStyle name="60% - 强调文字颜色 4 3 3" xfId="1410"/>
    <cellStyle name="60% - 强调文字颜色 4 3 4" xfId="1411"/>
    <cellStyle name="60% - 强调文字颜色 4 4" xfId="1412"/>
    <cellStyle name="60% - 强调文字颜色 4 4 2" xfId="1413"/>
    <cellStyle name="60% - 强调文字颜色 4 4 3" xfId="1414"/>
    <cellStyle name="60% - 强调文字颜色 4 4 4" xfId="1415"/>
    <cellStyle name="60% - 强调文字颜色 4 5" xfId="1416"/>
    <cellStyle name="60% - 强调文字颜色 4 5 2" xfId="1417"/>
    <cellStyle name="60% - 强调文字颜色 4 5 3" xfId="1418"/>
    <cellStyle name="60% - 强调文字颜色 4 6" xfId="1419"/>
    <cellStyle name="60% - 强调文字颜色 4 6 2" xfId="1420"/>
    <cellStyle name="60% - 强调文字颜色 4 6 2 2" xfId="1421"/>
    <cellStyle name="60% - 强调文字颜色 4 6 2 3" xfId="1422"/>
    <cellStyle name="60% - 强调文字颜色 4 6 3" xfId="1423"/>
    <cellStyle name="60% - 强调文字颜色 4 7" xfId="1424"/>
    <cellStyle name="60% - 强调文字颜色 4 7 2" xfId="1425"/>
    <cellStyle name="60% - 强调文字颜色 4 7 2 2" xfId="1426"/>
    <cellStyle name="60% - 强调文字颜色 4 7 2 3" xfId="1427"/>
    <cellStyle name="60% - 强调文字颜色 4 7 3" xfId="1428"/>
    <cellStyle name="60% - 强调文字颜色 4 7 4" xfId="1429"/>
    <cellStyle name="60% - 强调文字颜色 4 8" xfId="1430"/>
    <cellStyle name="60% - 强调文字颜色 4 8 2" xfId="1431"/>
    <cellStyle name="60% - 强调文字颜色 4 8 3" xfId="1432"/>
    <cellStyle name="60% - 强调文字颜色 4 9" xfId="1433"/>
    <cellStyle name="60% - 强调文字颜色 4 9 2" xfId="1434"/>
    <cellStyle name="60% - 强调文字颜色 4 9 2 2" xfId="1435"/>
    <cellStyle name="60% - 强调文字颜色 4 9 3" xfId="1436"/>
    <cellStyle name="60% - 强调文字颜色 4 9 3 2" xfId="1437"/>
    <cellStyle name="60% - 强调文字颜色 4 9 4" xfId="1438"/>
    <cellStyle name="60% - 强调文字颜色 5" xfId="1439"/>
    <cellStyle name="60% - 强调文字颜色 5 10" xfId="1440"/>
    <cellStyle name="60% - 强调文字颜色 5 10 2" xfId="1441"/>
    <cellStyle name="60% - 强调文字颜色 5 10 2 2" xfId="1442"/>
    <cellStyle name="60% - 强调文字颜色 5 10 3" xfId="1443"/>
    <cellStyle name="60% - 强调文字颜色 5 10 4" xfId="1444"/>
    <cellStyle name="60% - 强调文字颜色 5 11" xfId="1445"/>
    <cellStyle name="60% - 强调文字颜色 5 11 2" xfId="1446"/>
    <cellStyle name="60% - 强调文字颜色 5 11 2 2" xfId="1447"/>
    <cellStyle name="60% - 强调文字颜色 5 11 3" xfId="1448"/>
    <cellStyle name="60% - 强调文字颜色 5 11 4" xfId="1449"/>
    <cellStyle name="60% - 强调文字颜色 5 12" xfId="1450"/>
    <cellStyle name="60% - 强调文字颜色 5 12 2" xfId="1451"/>
    <cellStyle name="60% - 强调文字颜色 5 12 2 2" xfId="1452"/>
    <cellStyle name="60% - 强调文字颜色 5 12 2 3" xfId="1453"/>
    <cellStyle name="60% - 强调文字颜色 5 12 3" xfId="1454"/>
    <cellStyle name="60% - 强调文字颜色 5 12 4" xfId="1455"/>
    <cellStyle name="60% - 强调文字颜色 5 13" xfId="1456"/>
    <cellStyle name="60% - 强调文字颜色 5 13 2" xfId="1457"/>
    <cellStyle name="60% - 强调文字颜色 5 13 2 2" xfId="1458"/>
    <cellStyle name="60% - 强调文字颜色 5 13 3" xfId="1459"/>
    <cellStyle name="60% - 强调文字颜色 5 13 3 2" xfId="1460"/>
    <cellStyle name="60% - 强调文字颜色 5 13 4" xfId="1461"/>
    <cellStyle name="60% - 强调文字颜色 5 14" xfId="1462"/>
    <cellStyle name="60% - 强调文字颜色 5 14 2" xfId="1463"/>
    <cellStyle name="60% - 强调文字颜色 5 14 2 2" xfId="1464"/>
    <cellStyle name="60% - 强调文字颜色 5 14 3" xfId="1465"/>
    <cellStyle name="60% - 强调文字颜色 5 14 4" xfId="1466"/>
    <cellStyle name="60% - 强调文字颜色 5 15" xfId="1467"/>
    <cellStyle name="60% - 强调文字颜色 5 15 2" xfId="1468"/>
    <cellStyle name="60% - 强调文字颜色 5 15 3" xfId="1469"/>
    <cellStyle name="60% - 强调文字颜色 5 16" xfId="1470"/>
    <cellStyle name="60% - 强调文字颜色 5 16 2" xfId="1471"/>
    <cellStyle name="60% - 强调文字颜色 5 17" xfId="1472"/>
    <cellStyle name="60% - 强调文字颜色 5 17 2" xfId="1473"/>
    <cellStyle name="60% - 强调文字颜色 5 18" xfId="1474"/>
    <cellStyle name="60% - 强调文字颜色 5 18 2" xfId="1475"/>
    <cellStyle name="60% - 强调文字颜色 5 19" xfId="1476"/>
    <cellStyle name="60% - 强调文字颜色 5 19 2" xfId="1477"/>
    <cellStyle name="60% - 强调文字颜色 5 2" xfId="1478"/>
    <cellStyle name="60% - 强调文字颜色 5 2 2" xfId="1479"/>
    <cellStyle name="60% - 强调文字颜色 5 2 2 2" xfId="1480"/>
    <cellStyle name="60% - 强调文字颜色 5 2 2 3" xfId="1481"/>
    <cellStyle name="60% - 强调文字颜色 5 2 3" xfId="1482"/>
    <cellStyle name="60% - 强调文字颜色 5 2 4" xfId="1483"/>
    <cellStyle name="60% - 强调文字颜色 5 2 4 2" xfId="1484"/>
    <cellStyle name="60% - 强调文字颜色 5 20" xfId="1485"/>
    <cellStyle name="60% - 强调文字颜色 5 20 2" xfId="1486"/>
    <cellStyle name="60% - 强调文字颜色 5 21" xfId="1487"/>
    <cellStyle name="60% - 强调文字颜色 5 21 2" xfId="1488"/>
    <cellStyle name="60% - 强调文字颜色 5 22" xfId="1489"/>
    <cellStyle name="60% - 强调文字颜色 5 22 2" xfId="1490"/>
    <cellStyle name="60% - 强调文字颜色 5 23" xfId="1491"/>
    <cellStyle name="60% - 强调文字颜色 5 23 2" xfId="1492"/>
    <cellStyle name="60% - 强调文字颜色 5 24" xfId="1493"/>
    <cellStyle name="60% - 强调文字颜色 5 24 2" xfId="1494"/>
    <cellStyle name="60% - 强调文字颜色 5 25" xfId="1495"/>
    <cellStyle name="60% - 强调文字颜色 5 25 2" xfId="1496"/>
    <cellStyle name="60% - 强调文字颜色 5 26" xfId="1497"/>
    <cellStyle name="60% - 强调文字颜色 5 27" xfId="1498"/>
    <cellStyle name="60% - 强调文字颜色 5 28" xfId="1499"/>
    <cellStyle name="60% - 强调文字颜色 5 29" xfId="1500"/>
    <cellStyle name="60% - 强调文字颜色 5 3" xfId="1501"/>
    <cellStyle name="60% - 强调文字颜色 5 3 2" xfId="1502"/>
    <cellStyle name="60% - 强调文字颜色 5 3 2 2" xfId="1503"/>
    <cellStyle name="60% - 强调文字颜色 5 3 2 2 2" xfId="1504"/>
    <cellStyle name="60% - 强调文字颜色 5 3 3" xfId="1505"/>
    <cellStyle name="60% - 强调文字颜色 5 3 4" xfId="1506"/>
    <cellStyle name="60% - 强调文字颜色 5 3 5" xfId="1507"/>
    <cellStyle name="60% - 强调文字颜色 5 30" xfId="1508"/>
    <cellStyle name="60% - 强调文字颜色 5 31" xfId="1509"/>
    <cellStyle name="60% - 强调文字颜色 5 32" xfId="1510"/>
    <cellStyle name="60% - 强调文字颜色 5 4" xfId="1511"/>
    <cellStyle name="60% - 强调文字颜色 5 4 2" xfId="1512"/>
    <cellStyle name="60% - 强调文字颜色 5 4 2 2" xfId="1513"/>
    <cellStyle name="60% - 强调文字颜色 5 4 2 3" xfId="1514"/>
    <cellStyle name="60% - 强调文字颜色 5 4 3" xfId="1515"/>
    <cellStyle name="60% - 强调文字颜色 5 4 3 2" xfId="1516"/>
    <cellStyle name="60% - 强调文字颜色 5 4 3 3" xfId="1517"/>
    <cellStyle name="60% - 强调文字颜色 5 4 4" xfId="1518"/>
    <cellStyle name="60% - 强调文字颜色 5 4 4 2" xfId="1519"/>
    <cellStyle name="60% - 强调文字颜色 5 4 5" xfId="1520"/>
    <cellStyle name="60% - 强调文字颜色 5 5" xfId="1521"/>
    <cellStyle name="60% - 强调文字颜色 5 5 2" xfId="1522"/>
    <cellStyle name="60% - 强调文字颜色 5 5 2 2" xfId="1523"/>
    <cellStyle name="60% - 强调文字颜色 5 5 3" xfId="1524"/>
    <cellStyle name="60% - 强调文字颜色 5 6" xfId="1525"/>
    <cellStyle name="60% - 强调文字颜色 5 6 2" xfId="1526"/>
    <cellStyle name="60% - 强调文字颜色 5 6 3" xfId="1527"/>
    <cellStyle name="60% - 强调文字颜色 5 7" xfId="1528"/>
    <cellStyle name="60% - 强调文字颜色 5 7 2" xfId="1529"/>
    <cellStyle name="60% - 强调文字颜色 5 7 2 2" xfId="1530"/>
    <cellStyle name="60% - 强调文字颜色 5 7 3" xfId="1531"/>
    <cellStyle name="60% - 强调文字颜色 5 7 3 2" xfId="1532"/>
    <cellStyle name="60% - 强调文字颜色 5 7 4" xfId="1533"/>
    <cellStyle name="60% - 强调文字颜色 5 7 5" xfId="1534"/>
    <cellStyle name="60% - 强调文字颜色 5 8" xfId="1535"/>
    <cellStyle name="60% - 强调文字颜色 5 8 2" xfId="1536"/>
    <cellStyle name="60% - 强调文字颜色 5 8 2 2" xfId="1537"/>
    <cellStyle name="60% - 强调文字颜色 5 8 3" xfId="1538"/>
    <cellStyle name="60% - 强调文字颜色 5 8 4" xfId="1539"/>
    <cellStyle name="60% - 强调文字颜色 5 8 5" xfId="1540"/>
    <cellStyle name="60% - 强调文字颜色 5 9" xfId="1541"/>
    <cellStyle name="60% - 强调文字颜色 5 9 2" xfId="1542"/>
    <cellStyle name="60% - 强调文字颜色 5 9 2 2" xfId="1543"/>
    <cellStyle name="60% - 强调文字颜色 5 9 2 3" xfId="1544"/>
    <cellStyle name="60% - 强调文字颜色 5 9 3" xfId="1545"/>
    <cellStyle name="60% - 强调文字颜色 5 9 3 2" xfId="1546"/>
    <cellStyle name="60% - 强调文字颜色 5 9 4" xfId="1547"/>
    <cellStyle name="60% - 强调文字颜色 5 9 5" xfId="1548"/>
    <cellStyle name="60% - 强调文字颜色 6" xfId="1549"/>
    <cellStyle name="60% - 强调文字颜色 6 10" xfId="1550"/>
    <cellStyle name="60% - 强调文字颜色 6 10 2" xfId="1551"/>
    <cellStyle name="60% - 强调文字颜色 6 11" xfId="1552"/>
    <cellStyle name="60% - 强调文字颜色 6 11 2" xfId="1553"/>
    <cellStyle name="60% - 强调文字颜色 6 12" xfId="1554"/>
    <cellStyle name="60% - 强调文字颜色 6 12 2" xfId="1555"/>
    <cellStyle name="60% - 强调文字颜色 6 13" xfId="1556"/>
    <cellStyle name="60% - 强调文字颜色 6 13 2" xfId="1557"/>
    <cellStyle name="60% - 强调文字颜色 6 14" xfId="1558"/>
    <cellStyle name="60% - 强调文字颜色 6 14 2" xfId="1559"/>
    <cellStyle name="60% - 强调文字颜色 6 15" xfId="1560"/>
    <cellStyle name="60% - 强调文字颜色 6 15 2" xfId="1561"/>
    <cellStyle name="60% - 强调文字颜色 6 16" xfId="1562"/>
    <cellStyle name="60% - 强调文字颜色 6 16 2" xfId="1563"/>
    <cellStyle name="60% - 强调文字颜色 6 17" xfId="1564"/>
    <cellStyle name="60% - 强调文字颜色 6 18" xfId="1565"/>
    <cellStyle name="60% - 强调文字颜色 6 19" xfId="1566"/>
    <cellStyle name="60% - 强调文字颜色 6 2" xfId="1567"/>
    <cellStyle name="60% - 强调文字颜色 6 2 2" xfId="1568"/>
    <cellStyle name="60% - 强调文字颜色 6 2 2 2" xfId="1569"/>
    <cellStyle name="60% - 强调文字颜色 6 2 3" xfId="1570"/>
    <cellStyle name="60% - 强调文字颜色 6 2 3 2" xfId="1571"/>
    <cellStyle name="60% - 强调文字颜色 6 2 4" xfId="1572"/>
    <cellStyle name="60% - 强调文字颜色 6 20" xfId="1573"/>
    <cellStyle name="60% - 强调文字颜色 6 21" xfId="1574"/>
    <cellStyle name="60% - 强调文字颜色 6 3" xfId="1575"/>
    <cellStyle name="60% - 强调文字颜色 6 3 2" xfId="1576"/>
    <cellStyle name="60% - 强调文字颜色 6 3 2 2" xfId="1577"/>
    <cellStyle name="60% - 强调文字颜色 6 3 2 2 2" xfId="1578"/>
    <cellStyle name="60% - 强调文字颜色 6 3 2 3" xfId="1579"/>
    <cellStyle name="60% - 强调文字颜色 6 3 3" xfId="1580"/>
    <cellStyle name="60% - 强调文字颜色 6 3 4" xfId="1581"/>
    <cellStyle name="60% - 强调文字颜色 6 4" xfId="1582"/>
    <cellStyle name="60% - 强调文字颜色 6 4 2" xfId="1583"/>
    <cellStyle name="60% - 强调文字颜色 6 4 3" xfId="1584"/>
    <cellStyle name="60% - 强调文字颜色 6 4 4" xfId="1585"/>
    <cellStyle name="60% - 强调文字颜色 6 5" xfId="1586"/>
    <cellStyle name="60% - 强调文字颜色 6 5 2" xfId="1587"/>
    <cellStyle name="60% - 强调文字颜色 6 5 3" xfId="1588"/>
    <cellStyle name="60% - 强调文字颜色 6 6" xfId="1589"/>
    <cellStyle name="60% - 强调文字颜色 6 6 2" xfId="1590"/>
    <cellStyle name="60% - 强调文字颜色 6 6 2 2" xfId="1591"/>
    <cellStyle name="60% - 强调文字颜色 6 6 2 3" xfId="1592"/>
    <cellStyle name="60% - 强调文字颜色 6 6 3" xfId="1593"/>
    <cellStyle name="60% - 强调文字颜色 6 7" xfId="1594"/>
    <cellStyle name="60% - 强调文字颜色 6 7 2" xfId="1595"/>
    <cellStyle name="60% - 强调文字颜色 6 7 2 2" xfId="1596"/>
    <cellStyle name="60% - 强调文字颜色 6 7 2 3" xfId="1597"/>
    <cellStyle name="60% - 强调文字颜色 6 7 3" xfId="1598"/>
    <cellStyle name="60% - 强调文字颜色 6 7 4" xfId="1599"/>
    <cellStyle name="60% - 强调文字颜色 6 8" xfId="1600"/>
    <cellStyle name="60% - 强调文字颜色 6 8 2" xfId="1601"/>
    <cellStyle name="60% - 强调文字颜色 6 8 3" xfId="1602"/>
    <cellStyle name="60% - 强调文字颜色 6 9" xfId="1603"/>
    <cellStyle name="60% - 强调文字颜色 6 9 2" xfId="1604"/>
    <cellStyle name="60% - 强调文字颜色 6 9 2 2" xfId="1605"/>
    <cellStyle name="60% - 强调文字颜色 6 9 3" xfId="1606"/>
    <cellStyle name="60% - 强调文字颜色 6 9 3 2" xfId="1607"/>
    <cellStyle name="60% - 强调文字颜色 6 9 4" xfId="1608"/>
    <cellStyle name="60% - 着色 1" xfId="1609"/>
    <cellStyle name="60% - 着色 1 2" xfId="1610"/>
    <cellStyle name="60% - 着色 1 3" xfId="1611"/>
    <cellStyle name="60% - 着色 1 4" xfId="1612"/>
    <cellStyle name="60% - 着色 1 5" xfId="1613"/>
    <cellStyle name="60% - 着色 2" xfId="1614"/>
    <cellStyle name="60% - 着色 2 2" xfId="1615"/>
    <cellStyle name="60% - 着色 2 3" xfId="1616"/>
    <cellStyle name="60% - 着色 2 4" xfId="1617"/>
    <cellStyle name="60% - 着色 3" xfId="1618"/>
    <cellStyle name="60% - 着色 3 2" xfId="1619"/>
    <cellStyle name="60% - 着色 3 3" xfId="1620"/>
    <cellStyle name="60% - 着色 4" xfId="1621"/>
    <cellStyle name="60% - 着色 4 2" xfId="1622"/>
    <cellStyle name="60% - 着色 4 3" xfId="1623"/>
    <cellStyle name="60% - 着色 5" xfId="1624"/>
    <cellStyle name="60% - 着色 5 2" xfId="1625"/>
    <cellStyle name="60% - 着色 5 3" xfId="1626"/>
    <cellStyle name="60% - 着色 5 4" xfId="1627"/>
    <cellStyle name="60% - 着色 6" xfId="1628"/>
    <cellStyle name="60% - 着色 6 2" xfId="1629"/>
    <cellStyle name="60% - 着色 6 3" xfId="1630"/>
    <cellStyle name="STR_STYLE_20P_ACCENT_1" xfId="1631"/>
    <cellStyle name="Percent" xfId="1632"/>
    <cellStyle name="百分比 2" xfId="1633"/>
    <cellStyle name="标题" xfId="1634"/>
    <cellStyle name="标题 1" xfId="1635"/>
    <cellStyle name="标题 1 10" xfId="1636"/>
    <cellStyle name="标题 1 10 2" xfId="1637"/>
    <cellStyle name="标题 1 11" xfId="1638"/>
    <cellStyle name="标题 1 11 2" xfId="1639"/>
    <cellStyle name="标题 1 11 3" xfId="1640"/>
    <cellStyle name="标题 1 12" xfId="1641"/>
    <cellStyle name="标题 1 13" xfId="1642"/>
    <cellStyle name="标题 1 13 2" xfId="1643"/>
    <cellStyle name="标题 1 14" xfId="1644"/>
    <cellStyle name="标题 1 14 2" xfId="1645"/>
    <cellStyle name="标题 1 15" xfId="1646"/>
    <cellStyle name="标题 1 15 2" xfId="1647"/>
    <cellStyle name="标题 1 16" xfId="1648"/>
    <cellStyle name="标题 1 16 2" xfId="1649"/>
    <cellStyle name="标题 1 17" xfId="1650"/>
    <cellStyle name="标题 1 18" xfId="1651"/>
    <cellStyle name="标题 1 18 2" xfId="1652"/>
    <cellStyle name="标题 1 19" xfId="1653"/>
    <cellStyle name="标题 1 19 2" xfId="1654"/>
    <cellStyle name="标题 1 2" xfId="1655"/>
    <cellStyle name="标题 1 2 2" xfId="1656"/>
    <cellStyle name="标题 1 2 2 2" xfId="1657"/>
    <cellStyle name="标题 1 2 2 2 2" xfId="1658"/>
    <cellStyle name="标题 1 2 2 3" xfId="1659"/>
    <cellStyle name="标题 1 2 3" xfId="1660"/>
    <cellStyle name="标题 1 20" xfId="1661"/>
    <cellStyle name="标题 1 21" xfId="1662"/>
    <cellStyle name="标题 1 21 2" xfId="1663"/>
    <cellStyle name="标题 1 22" xfId="1664"/>
    <cellStyle name="标题 1 23" xfId="1665"/>
    <cellStyle name="标题 1 24" xfId="1666"/>
    <cellStyle name="标题 1 25" xfId="1667"/>
    <cellStyle name="标题 1 26" xfId="1668"/>
    <cellStyle name="标题 1 27" xfId="1669"/>
    <cellStyle name="标题 1 28" xfId="1670"/>
    <cellStyle name="标题 1 3" xfId="1671"/>
    <cellStyle name="标题 1 3 2" xfId="1672"/>
    <cellStyle name="标题 1 3 2 2" xfId="1673"/>
    <cellStyle name="标题 1 3 2 2 2" xfId="1674"/>
    <cellStyle name="标题 1 3 3" xfId="1675"/>
    <cellStyle name="标题 1 3 3 2" xfId="1676"/>
    <cellStyle name="标题 1 3 4" xfId="1677"/>
    <cellStyle name="标题 1 3 5" xfId="1678"/>
    <cellStyle name="标题 1 4" xfId="1679"/>
    <cellStyle name="标题 1 4 2" xfId="1680"/>
    <cellStyle name="标题 1 4 3" xfId="1681"/>
    <cellStyle name="标题 1 5" xfId="1682"/>
    <cellStyle name="标题 1 5 2" xfId="1683"/>
    <cellStyle name="标题 1 6" xfId="1684"/>
    <cellStyle name="标题 1 6 2" xfId="1685"/>
    <cellStyle name="标题 1 6 2 2" xfId="1686"/>
    <cellStyle name="标题 1 6 3" xfId="1687"/>
    <cellStyle name="标题 1 6 4" xfId="1688"/>
    <cellStyle name="标题 1 7" xfId="1689"/>
    <cellStyle name="标题 1 7 2" xfId="1690"/>
    <cellStyle name="标题 1 7 2 2" xfId="1691"/>
    <cellStyle name="标题 1 7 2 3" xfId="1692"/>
    <cellStyle name="标题 1 7 3" xfId="1693"/>
    <cellStyle name="标题 1 8" xfId="1694"/>
    <cellStyle name="标题 1 8 2" xfId="1695"/>
    <cellStyle name="标题 1 8 2 2" xfId="1696"/>
    <cellStyle name="标题 1 8 3" xfId="1697"/>
    <cellStyle name="标题 1 8 4" xfId="1698"/>
    <cellStyle name="标题 1 9" xfId="1699"/>
    <cellStyle name="标题 1 9 2" xfId="1700"/>
    <cellStyle name="标题 1 9 2 2" xfId="1701"/>
    <cellStyle name="标题 1 9 2 3" xfId="1702"/>
    <cellStyle name="标题 1 9 3" xfId="1703"/>
    <cellStyle name="标题 10" xfId="1704"/>
    <cellStyle name="标题 10 2" xfId="1705"/>
    <cellStyle name="标题 10 2 2" xfId="1706"/>
    <cellStyle name="标题 10 3" xfId="1707"/>
    <cellStyle name="标题 10 4" xfId="1708"/>
    <cellStyle name="标题 11" xfId="1709"/>
    <cellStyle name="标题 11 2" xfId="1710"/>
    <cellStyle name="标题 11 2 2" xfId="1711"/>
    <cellStyle name="标题 11 2 3" xfId="1712"/>
    <cellStyle name="标题 11 3" xfId="1713"/>
    <cellStyle name="标题 11 4" xfId="1714"/>
    <cellStyle name="标题 12" xfId="1715"/>
    <cellStyle name="标题 12 2" xfId="1716"/>
    <cellStyle name="标题 13" xfId="1717"/>
    <cellStyle name="标题 13 2" xfId="1718"/>
    <cellStyle name="标题 14" xfId="1719"/>
    <cellStyle name="标题 14 2" xfId="1720"/>
    <cellStyle name="标题 14 3" xfId="1721"/>
    <cellStyle name="标题 15" xfId="1722"/>
    <cellStyle name="标题 16" xfId="1723"/>
    <cellStyle name="标题 16 2" xfId="1724"/>
    <cellStyle name="标题 17" xfId="1725"/>
    <cellStyle name="标题 17 2" xfId="1726"/>
    <cellStyle name="标题 18" xfId="1727"/>
    <cellStyle name="标题 18 2" xfId="1728"/>
    <cellStyle name="标题 19" xfId="1729"/>
    <cellStyle name="标题 2" xfId="1730"/>
    <cellStyle name="标题 2 10" xfId="1731"/>
    <cellStyle name="标题 2 10 2" xfId="1732"/>
    <cellStyle name="标题 2 10 2 2" xfId="1733"/>
    <cellStyle name="标题 2 10 2 3" xfId="1734"/>
    <cellStyle name="标题 2 10 3" xfId="1735"/>
    <cellStyle name="标题 2 10 4" xfId="1736"/>
    <cellStyle name="标题 2 11" xfId="1737"/>
    <cellStyle name="标题 2 12" xfId="1738"/>
    <cellStyle name="标题 2 12 2" xfId="1739"/>
    <cellStyle name="标题 2 13" xfId="1740"/>
    <cellStyle name="标题 2 14" xfId="1741"/>
    <cellStyle name="标题 2 14 2" xfId="1742"/>
    <cellStyle name="标题 2 15" xfId="1743"/>
    <cellStyle name="标题 2 15 2" xfId="1744"/>
    <cellStyle name="标题 2 16" xfId="1745"/>
    <cellStyle name="标题 2 16 2" xfId="1746"/>
    <cellStyle name="标题 2 17" xfId="1747"/>
    <cellStyle name="标题 2 18" xfId="1748"/>
    <cellStyle name="标题 2 18 2" xfId="1749"/>
    <cellStyle name="标题 2 19" xfId="1750"/>
    <cellStyle name="标题 2 19 2" xfId="1751"/>
    <cellStyle name="标题 2 2" xfId="1752"/>
    <cellStyle name="标题 2 2 2" xfId="1753"/>
    <cellStyle name="标题 2 2 2 2" xfId="1754"/>
    <cellStyle name="标题 2 2 2 2 2" xfId="1755"/>
    <cellStyle name="标题 2 2 2 3" xfId="1756"/>
    <cellStyle name="标题 2 2 3" xfId="1757"/>
    <cellStyle name="标题 2 2 4" xfId="1758"/>
    <cellStyle name="标题 2 20" xfId="1759"/>
    <cellStyle name="标题 2 21" xfId="1760"/>
    <cellStyle name="标题 2 22" xfId="1761"/>
    <cellStyle name="标题 2 23" xfId="1762"/>
    <cellStyle name="标题 2 24" xfId="1763"/>
    <cellStyle name="标题 2 25" xfId="1764"/>
    <cellStyle name="标题 2 26" xfId="1765"/>
    <cellStyle name="标题 2 3" xfId="1766"/>
    <cellStyle name="标题 2 3 2" xfId="1767"/>
    <cellStyle name="标题 2 3 2 2" xfId="1768"/>
    <cellStyle name="标题 2 3 2 2 2" xfId="1769"/>
    <cellStyle name="标题 2 3 3" xfId="1770"/>
    <cellStyle name="标题 2 3 3 2" xfId="1771"/>
    <cellStyle name="标题 2 3 4" xfId="1772"/>
    <cellStyle name="标题 2 4" xfId="1773"/>
    <cellStyle name="标题 2 4 2" xfId="1774"/>
    <cellStyle name="标题 2 4 2 2" xfId="1775"/>
    <cellStyle name="标题 2 4 3" xfId="1776"/>
    <cellStyle name="标题 2 4 4" xfId="1777"/>
    <cellStyle name="标题 2 5" xfId="1778"/>
    <cellStyle name="标题 2 5 2" xfId="1779"/>
    <cellStyle name="标题 2 5 3" xfId="1780"/>
    <cellStyle name="标题 2 6" xfId="1781"/>
    <cellStyle name="标题 2 6 2" xfId="1782"/>
    <cellStyle name="标题 2 6 3" xfId="1783"/>
    <cellStyle name="标题 2 7" xfId="1784"/>
    <cellStyle name="标题 2 7 2" xfId="1785"/>
    <cellStyle name="标题 2 7 2 2" xfId="1786"/>
    <cellStyle name="标题 2 8" xfId="1787"/>
    <cellStyle name="标题 2 8 2" xfId="1788"/>
    <cellStyle name="标题 2 8 2 2" xfId="1789"/>
    <cellStyle name="标题 2 8 2 3" xfId="1790"/>
    <cellStyle name="标题 2 8 3" xfId="1791"/>
    <cellStyle name="标题 2 9" xfId="1792"/>
    <cellStyle name="标题 2 9 2" xfId="1793"/>
    <cellStyle name="标题 2 9 2 2" xfId="1794"/>
    <cellStyle name="标题 2 9 2 3" xfId="1795"/>
    <cellStyle name="标题 2 9 3" xfId="1796"/>
    <cellStyle name="标题 2 9 4" xfId="1797"/>
    <cellStyle name="标题 20" xfId="1798"/>
    <cellStyle name="标题 20 2" xfId="1799"/>
    <cellStyle name="标题 21" xfId="1800"/>
    <cellStyle name="标题 21 2" xfId="1801"/>
    <cellStyle name="标题 22" xfId="1802"/>
    <cellStyle name="标题 23" xfId="1803"/>
    <cellStyle name="标题 24" xfId="1804"/>
    <cellStyle name="标题 25" xfId="1805"/>
    <cellStyle name="标题 26" xfId="1806"/>
    <cellStyle name="标题 27" xfId="1807"/>
    <cellStyle name="标题 28" xfId="1808"/>
    <cellStyle name="标题 3" xfId="1809"/>
    <cellStyle name="标题 3 10" xfId="1810"/>
    <cellStyle name="标题 3 10 2" xfId="1811"/>
    <cellStyle name="标题 3 10 2 2" xfId="1812"/>
    <cellStyle name="标题 3 10 3" xfId="1813"/>
    <cellStyle name="标题 3 10 4" xfId="1814"/>
    <cellStyle name="标题 3 11" xfId="1815"/>
    <cellStyle name="标题 3 11 2" xfId="1816"/>
    <cellStyle name="标题 3 11 2 2" xfId="1817"/>
    <cellStyle name="标题 3 11 3" xfId="1818"/>
    <cellStyle name="标题 3 12" xfId="1819"/>
    <cellStyle name="标题 3 13" xfId="1820"/>
    <cellStyle name="标题 3 13 2" xfId="1821"/>
    <cellStyle name="标题 3 14" xfId="1822"/>
    <cellStyle name="标题 3 14 2" xfId="1823"/>
    <cellStyle name="标题 3 15" xfId="1824"/>
    <cellStyle name="标题 3 15 2" xfId="1825"/>
    <cellStyle name="标题 3 16" xfId="1826"/>
    <cellStyle name="标题 3 16 2" xfId="1827"/>
    <cellStyle name="标题 3 17" xfId="1828"/>
    <cellStyle name="标题 3 18" xfId="1829"/>
    <cellStyle name="标题 3 18 2" xfId="1830"/>
    <cellStyle name="标题 3 19" xfId="1831"/>
    <cellStyle name="标题 3 19 2" xfId="1832"/>
    <cellStyle name="标题 3 2" xfId="1833"/>
    <cellStyle name="标题 3 2 2" xfId="1834"/>
    <cellStyle name="标题 3 2 2 2" xfId="1835"/>
    <cellStyle name="标题 3 2 2 2 2" xfId="1836"/>
    <cellStyle name="标题 3 2 2 3" xfId="1837"/>
    <cellStyle name="标题 3 2 3" xfId="1838"/>
    <cellStyle name="标题 3 20" xfId="1839"/>
    <cellStyle name="标题 3 21" xfId="1840"/>
    <cellStyle name="标题 3 21 2" xfId="1841"/>
    <cellStyle name="标题 3 22" xfId="1842"/>
    <cellStyle name="标题 3 23" xfId="1843"/>
    <cellStyle name="标题 3 24" xfId="1844"/>
    <cellStyle name="标题 3 25" xfId="1845"/>
    <cellStyle name="标题 3 26" xfId="1846"/>
    <cellStyle name="标题 3 27" xfId="1847"/>
    <cellStyle name="标题 3 28" xfId="1848"/>
    <cellStyle name="标题 3 3" xfId="1849"/>
    <cellStyle name="标题 3 3 2" xfId="1850"/>
    <cellStyle name="标题 3 3 2 2" xfId="1851"/>
    <cellStyle name="标题 3 3 2 2 2" xfId="1852"/>
    <cellStyle name="标题 3 3 3" xfId="1853"/>
    <cellStyle name="标题 3 3 3 2" xfId="1854"/>
    <cellStyle name="标题 3 3 4" xfId="1855"/>
    <cellStyle name="标题 3 3 5" xfId="1856"/>
    <cellStyle name="标题 3 4" xfId="1857"/>
    <cellStyle name="标题 3 4 2" xfId="1858"/>
    <cellStyle name="标题 3 4 3" xfId="1859"/>
    <cellStyle name="标题 3 5" xfId="1860"/>
    <cellStyle name="标题 3 5 2" xfId="1861"/>
    <cellStyle name="标题 3 6" xfId="1862"/>
    <cellStyle name="标题 3 6 2" xfId="1863"/>
    <cellStyle name="标题 3 6 2 2" xfId="1864"/>
    <cellStyle name="标题 3 6 3" xfId="1865"/>
    <cellStyle name="标题 3 6 4" xfId="1866"/>
    <cellStyle name="标题 3 7" xfId="1867"/>
    <cellStyle name="标题 3 7 2" xfId="1868"/>
    <cellStyle name="标题 3 7 2 2" xfId="1869"/>
    <cellStyle name="标题 3 7 3" xfId="1870"/>
    <cellStyle name="标题 3 7 4" xfId="1871"/>
    <cellStyle name="标题 3 8" xfId="1872"/>
    <cellStyle name="标题 3 8 2" xfId="1873"/>
    <cellStyle name="标题 3 8 2 2" xfId="1874"/>
    <cellStyle name="标题 3 8 2 3" xfId="1875"/>
    <cellStyle name="标题 3 9" xfId="1876"/>
    <cellStyle name="标题 3 9 2" xfId="1877"/>
    <cellStyle name="标题 3 9 2 2" xfId="1878"/>
    <cellStyle name="标题 3 9 3" xfId="1879"/>
    <cellStyle name="标题 4" xfId="1880"/>
    <cellStyle name="标题 4 10" xfId="1881"/>
    <cellStyle name="标题 4 10 2" xfId="1882"/>
    <cellStyle name="标题 4 11" xfId="1883"/>
    <cellStyle name="标题 4 11 2" xfId="1884"/>
    <cellStyle name="标题 4 11 3" xfId="1885"/>
    <cellStyle name="标题 4 12" xfId="1886"/>
    <cellStyle name="标题 4 13" xfId="1887"/>
    <cellStyle name="标题 4 13 2" xfId="1888"/>
    <cellStyle name="标题 4 14" xfId="1889"/>
    <cellStyle name="标题 4 14 2" xfId="1890"/>
    <cellStyle name="标题 4 15" xfId="1891"/>
    <cellStyle name="标题 4 15 2" xfId="1892"/>
    <cellStyle name="标题 4 16" xfId="1893"/>
    <cellStyle name="标题 4 17" xfId="1894"/>
    <cellStyle name="标题 4 17 2" xfId="1895"/>
    <cellStyle name="标题 4 18" xfId="1896"/>
    <cellStyle name="标题 4 18 2" xfId="1897"/>
    <cellStyle name="标题 4 19" xfId="1898"/>
    <cellStyle name="标题 4 2" xfId="1899"/>
    <cellStyle name="标题 4 2 2" xfId="1900"/>
    <cellStyle name="标题 4 2 2 2" xfId="1901"/>
    <cellStyle name="标题 4 2 2 2 2" xfId="1902"/>
    <cellStyle name="标题 4 2 3" xfId="1903"/>
    <cellStyle name="标题 4 20" xfId="1904"/>
    <cellStyle name="标题 4 21" xfId="1905"/>
    <cellStyle name="标题 4 22" xfId="1906"/>
    <cellStyle name="标题 4 23" xfId="1907"/>
    <cellStyle name="标题 4 24" xfId="1908"/>
    <cellStyle name="标题 4 25" xfId="1909"/>
    <cellStyle name="标题 4 3" xfId="1910"/>
    <cellStyle name="标题 4 3 2" xfId="1911"/>
    <cellStyle name="标题 4 3 2 2" xfId="1912"/>
    <cellStyle name="标题 4 3 2 2 2" xfId="1913"/>
    <cellStyle name="标题 4 3 3" xfId="1914"/>
    <cellStyle name="标题 4 3 3 2" xfId="1915"/>
    <cellStyle name="标题 4 4" xfId="1916"/>
    <cellStyle name="标题 4 4 2" xfId="1917"/>
    <cellStyle name="标题 4 5" xfId="1918"/>
    <cellStyle name="标题 4 5 2" xfId="1919"/>
    <cellStyle name="标题 4 6" xfId="1920"/>
    <cellStyle name="标题 4 6 2" xfId="1921"/>
    <cellStyle name="标题 4 6 2 2" xfId="1922"/>
    <cellStyle name="标题 4 6 3" xfId="1923"/>
    <cellStyle name="标题 4 7" xfId="1924"/>
    <cellStyle name="标题 4 7 2" xfId="1925"/>
    <cellStyle name="标题 4 7 2 2" xfId="1926"/>
    <cellStyle name="标题 4 7 3" xfId="1927"/>
    <cellStyle name="标题 4 7 4" xfId="1928"/>
    <cellStyle name="标题 4 8" xfId="1929"/>
    <cellStyle name="标题 4 8 2" xfId="1930"/>
    <cellStyle name="标题 4 8 2 2" xfId="1931"/>
    <cellStyle name="标题 4 8 2 3" xfId="1932"/>
    <cellStyle name="标题 4 8 3" xfId="1933"/>
    <cellStyle name="标题 4 8 4" xfId="1934"/>
    <cellStyle name="标题 4 9" xfId="1935"/>
    <cellStyle name="标题 4 9 2" xfId="1936"/>
    <cellStyle name="标题 5" xfId="1937"/>
    <cellStyle name="标题 5 2" xfId="1938"/>
    <cellStyle name="标题 5 2 2" xfId="1939"/>
    <cellStyle name="标题 5 2 2 2" xfId="1940"/>
    <cellStyle name="标题 5 3" xfId="1941"/>
    <cellStyle name="标题 6" xfId="1942"/>
    <cellStyle name="标题 6 2" xfId="1943"/>
    <cellStyle name="标题 6 2 2" xfId="1944"/>
    <cellStyle name="标题 6 2 2 2" xfId="1945"/>
    <cellStyle name="标题 6 3" xfId="1946"/>
    <cellStyle name="标题 6 3 2" xfId="1947"/>
    <cellStyle name="标题 7" xfId="1948"/>
    <cellStyle name="标题 7 2" xfId="1949"/>
    <cellStyle name="标题 8" xfId="1950"/>
    <cellStyle name="标题 8 2" xfId="1951"/>
    <cellStyle name="标题 9" xfId="1952"/>
    <cellStyle name="标题 9 2" xfId="1953"/>
    <cellStyle name="标题 9 2 2" xfId="1954"/>
    <cellStyle name="标题 9 3" xfId="1955"/>
    <cellStyle name="差" xfId="1956"/>
    <cellStyle name="差 10" xfId="1957"/>
    <cellStyle name="差 10 2" xfId="1958"/>
    <cellStyle name="差 10 2 2" xfId="1959"/>
    <cellStyle name="差 10 3" xfId="1960"/>
    <cellStyle name="差 10 4" xfId="1961"/>
    <cellStyle name="差 11" xfId="1962"/>
    <cellStyle name="差 11 2" xfId="1963"/>
    <cellStyle name="差 11 3" xfId="1964"/>
    <cellStyle name="差 12" xfId="1965"/>
    <cellStyle name="差 12 2" xfId="1966"/>
    <cellStyle name="差 12 3" xfId="1967"/>
    <cellStyle name="差 13" xfId="1968"/>
    <cellStyle name="差 14" xfId="1969"/>
    <cellStyle name="差 14 2" xfId="1970"/>
    <cellStyle name="差 15" xfId="1971"/>
    <cellStyle name="差 15 2" xfId="1972"/>
    <cellStyle name="差 16" xfId="1973"/>
    <cellStyle name="差 16 2" xfId="1974"/>
    <cellStyle name="差 17" xfId="1975"/>
    <cellStyle name="差 17 2" xfId="1976"/>
    <cellStyle name="差 18" xfId="1977"/>
    <cellStyle name="差 19" xfId="1978"/>
    <cellStyle name="差 19 2" xfId="1979"/>
    <cellStyle name="差 2" xfId="1980"/>
    <cellStyle name="差 2 2" xfId="1981"/>
    <cellStyle name="差 2 2 2" xfId="1982"/>
    <cellStyle name="差 2 2 3" xfId="1983"/>
    <cellStyle name="差 2 3" xfId="1984"/>
    <cellStyle name="差 2 4" xfId="1985"/>
    <cellStyle name="差 2 4 2" xfId="1986"/>
    <cellStyle name="差 20" xfId="1987"/>
    <cellStyle name="差 20 2" xfId="1988"/>
    <cellStyle name="差 21" xfId="1989"/>
    <cellStyle name="差 22" xfId="1990"/>
    <cellStyle name="差 22 2" xfId="1991"/>
    <cellStyle name="差 23" xfId="1992"/>
    <cellStyle name="差 24" xfId="1993"/>
    <cellStyle name="差 25" xfId="1994"/>
    <cellStyle name="差 26" xfId="1995"/>
    <cellStyle name="差 27" xfId="1996"/>
    <cellStyle name="差 28" xfId="1997"/>
    <cellStyle name="差 29" xfId="1998"/>
    <cellStyle name="差 3" xfId="1999"/>
    <cellStyle name="差 3 2" xfId="2000"/>
    <cellStyle name="差 3 2 2" xfId="2001"/>
    <cellStyle name="差 3 2 2 2" xfId="2002"/>
    <cellStyle name="差 3 3" xfId="2003"/>
    <cellStyle name="差 3 4" xfId="2004"/>
    <cellStyle name="差 3 5" xfId="2005"/>
    <cellStyle name="差 4" xfId="2006"/>
    <cellStyle name="差 4 2" xfId="2007"/>
    <cellStyle name="差 4 2 2" xfId="2008"/>
    <cellStyle name="差 4 2 2 2" xfId="2009"/>
    <cellStyle name="差 4 3" xfId="2010"/>
    <cellStyle name="差 4 3 2" xfId="2011"/>
    <cellStyle name="差 4 3 3" xfId="2012"/>
    <cellStyle name="差 4 4" xfId="2013"/>
    <cellStyle name="差 4 4 2" xfId="2014"/>
    <cellStyle name="差 5" xfId="2015"/>
    <cellStyle name="差 5 2" xfId="2016"/>
    <cellStyle name="差 5 3" xfId="2017"/>
    <cellStyle name="差 6" xfId="2018"/>
    <cellStyle name="差 6 2" xfId="2019"/>
    <cellStyle name="差 7" xfId="2020"/>
    <cellStyle name="差 7 2" xfId="2021"/>
    <cellStyle name="差 7 2 2" xfId="2022"/>
    <cellStyle name="差 7 2 3" xfId="2023"/>
    <cellStyle name="差 7 3" xfId="2024"/>
    <cellStyle name="差 7 3 2" xfId="2025"/>
    <cellStyle name="差 7 4" xfId="2026"/>
    <cellStyle name="差 7 5" xfId="2027"/>
    <cellStyle name="差 8" xfId="2028"/>
    <cellStyle name="差 8 2" xfId="2029"/>
    <cellStyle name="差 8 2 2" xfId="2030"/>
    <cellStyle name="差 8 2 3" xfId="2031"/>
    <cellStyle name="差 8 3" xfId="2032"/>
    <cellStyle name="差 9" xfId="2033"/>
    <cellStyle name="差 9 2" xfId="2034"/>
    <cellStyle name="差 9 2 2" xfId="2035"/>
    <cellStyle name="差 9 2 3" xfId="2036"/>
    <cellStyle name="差 9 3" xfId="2037"/>
    <cellStyle name="差 9 4" xfId="2038"/>
    <cellStyle name="差_报名表" xfId="2039"/>
    <cellStyle name="差_报名信息采集表" xfId="2040"/>
    <cellStyle name="差_报名信息采集表 2" xfId="2041"/>
    <cellStyle name="常规 10" xfId="2042"/>
    <cellStyle name="常规 10 2" xfId="2043"/>
    <cellStyle name="常规 10 2 2" xfId="2044"/>
    <cellStyle name="常规 10 3" xfId="2045"/>
    <cellStyle name="常规 10 3 2" xfId="2046"/>
    <cellStyle name="常规 10 3 3" xfId="2047"/>
    <cellStyle name="常规 10 3 4" xfId="2048"/>
    <cellStyle name="常规 10 3 5" xfId="2049"/>
    <cellStyle name="常规 10 3 6" xfId="2050"/>
    <cellStyle name="常规 10 4" xfId="2051"/>
    <cellStyle name="常规 10 5" xfId="2052"/>
    <cellStyle name="常规 10 6" xfId="2053"/>
    <cellStyle name="常规 10 7" xfId="2054"/>
    <cellStyle name="常规 11" xfId="2055"/>
    <cellStyle name="常规 11 2" xfId="2056"/>
    <cellStyle name="常规 11 2 2" xfId="2057"/>
    <cellStyle name="常规 11 2 2 2" xfId="2058"/>
    <cellStyle name="常规 11 3" xfId="2059"/>
    <cellStyle name="常规 11 3 2" xfId="2060"/>
    <cellStyle name="常规 12" xfId="2061"/>
    <cellStyle name="常规 12 2" xfId="2062"/>
    <cellStyle name="常规 12 2 2" xfId="2063"/>
    <cellStyle name="常规 12 2 3" xfId="2064"/>
    <cellStyle name="常规 12 2 4" xfId="2065"/>
    <cellStyle name="常规 12 2 5" xfId="2066"/>
    <cellStyle name="常规 12 2 6" xfId="2067"/>
    <cellStyle name="常规 12 2 7" xfId="2068"/>
    <cellStyle name="常规 12 3" xfId="2069"/>
    <cellStyle name="常规 13" xfId="2070"/>
    <cellStyle name="常规 13 2" xfId="2071"/>
    <cellStyle name="常规 13 2 2" xfId="2072"/>
    <cellStyle name="常规 13 2 2 2" xfId="2073"/>
    <cellStyle name="常规 13 2 2 3" xfId="2074"/>
    <cellStyle name="常规 13 2 2 4" xfId="2075"/>
    <cellStyle name="常规 13 2 2 5" xfId="2076"/>
    <cellStyle name="常规 13 2 2 6" xfId="2077"/>
    <cellStyle name="常规 13 2 3" xfId="2078"/>
    <cellStyle name="常规 13 3" xfId="2079"/>
    <cellStyle name="常规 13 3 2" xfId="2080"/>
    <cellStyle name="常规 13 3 3" xfId="2081"/>
    <cellStyle name="常规 13 3 4" xfId="2082"/>
    <cellStyle name="常规 13 3 5" xfId="2083"/>
    <cellStyle name="常规 13 3 6" xfId="2084"/>
    <cellStyle name="常规 13 4" xfId="2085"/>
    <cellStyle name="常规 14" xfId="2086"/>
    <cellStyle name="常规 14 2" xfId="2087"/>
    <cellStyle name="常规 14 2 2" xfId="2088"/>
    <cellStyle name="常规 14 2 2 2" xfId="2089"/>
    <cellStyle name="常规 14 2 2 3" xfId="2090"/>
    <cellStyle name="常规 14 2 2 4" xfId="2091"/>
    <cellStyle name="常规 14 2 2 5" xfId="2092"/>
    <cellStyle name="常规 14 2 2 6" xfId="2093"/>
    <cellStyle name="常规 14 3" xfId="2094"/>
    <cellStyle name="常规 14 3 2" xfId="2095"/>
    <cellStyle name="常规 14 4" xfId="2096"/>
    <cellStyle name="常规 14 4 2" xfId="2097"/>
    <cellStyle name="常规 14 4 3" xfId="2098"/>
    <cellStyle name="常规 14 4 4" xfId="2099"/>
    <cellStyle name="常规 14 4 5" xfId="2100"/>
    <cellStyle name="常规 15" xfId="2101"/>
    <cellStyle name="常规 15 2" xfId="2102"/>
    <cellStyle name="常规 16" xfId="2103"/>
    <cellStyle name="常规 16 2" xfId="2104"/>
    <cellStyle name="常规 16 2 2" xfId="2105"/>
    <cellStyle name="常规 16 2 3" xfId="2106"/>
    <cellStyle name="常规 16 2 4" xfId="2107"/>
    <cellStyle name="常规 16 2 5" xfId="2108"/>
    <cellStyle name="常规 16 2 6" xfId="2109"/>
    <cellStyle name="常规 16 3" xfId="2110"/>
    <cellStyle name="常规 17" xfId="2111"/>
    <cellStyle name="常规 17 2" xfId="2112"/>
    <cellStyle name="常规 17 3" xfId="2113"/>
    <cellStyle name="常规 18" xfId="2114"/>
    <cellStyle name="常规 18 2" xfId="2115"/>
    <cellStyle name="常规 19" xfId="2116"/>
    <cellStyle name="常规 19 2" xfId="2117"/>
    <cellStyle name="常规 19 3" xfId="2118"/>
    <cellStyle name="常规 2" xfId="2119"/>
    <cellStyle name="常规 2 10" xfId="2120"/>
    <cellStyle name="常规 2 10 2" xfId="2121"/>
    <cellStyle name="常规 2 10 2 2" xfId="2122"/>
    <cellStyle name="常规 2 10 2 3" xfId="2123"/>
    <cellStyle name="常规 2 10 2 4" xfId="2124"/>
    <cellStyle name="常规 2 10 2 5" xfId="2125"/>
    <cellStyle name="常规 2 10 2 6" xfId="2126"/>
    <cellStyle name="常规 2 10 3" xfId="2127"/>
    <cellStyle name="常规 2 10 4" xfId="2128"/>
    <cellStyle name="常规 2 10 5" xfId="2129"/>
    <cellStyle name="常规 2 10 6" xfId="2130"/>
    <cellStyle name="常规 2 10 7" xfId="2131"/>
    <cellStyle name="常规 2 11" xfId="2132"/>
    <cellStyle name="常规 2 11 2" xfId="2133"/>
    <cellStyle name="常规 2 11 3" xfId="2134"/>
    <cellStyle name="常规 2 11 4" xfId="2135"/>
    <cellStyle name="常规 2 11 5" xfId="2136"/>
    <cellStyle name="常规 2 11 6" xfId="2137"/>
    <cellStyle name="常规 2 12" xfId="2138"/>
    <cellStyle name="常规 2 12 2" xfId="2139"/>
    <cellStyle name="常规 2 12 3" xfId="2140"/>
    <cellStyle name="常规 2 12 4" xfId="2141"/>
    <cellStyle name="常规 2 12 5" xfId="2142"/>
    <cellStyle name="常规 2 12 6" xfId="2143"/>
    <cellStyle name="常规 2 13" xfId="2144"/>
    <cellStyle name="常规 2 13 2" xfId="2145"/>
    <cellStyle name="常规 2 13 3" xfId="2146"/>
    <cellStyle name="常规 2 13 4" xfId="2147"/>
    <cellStyle name="常规 2 13 5" xfId="2148"/>
    <cellStyle name="常规 2 13 6" xfId="2149"/>
    <cellStyle name="常规 2 14" xfId="2150"/>
    <cellStyle name="常规 2 14 2" xfId="2151"/>
    <cellStyle name="常规 2 14 3" xfId="2152"/>
    <cellStyle name="常规 2 14 4" xfId="2153"/>
    <cellStyle name="常规 2 14 5" xfId="2154"/>
    <cellStyle name="常规 2 14 6" xfId="2155"/>
    <cellStyle name="常规 2 15" xfId="2156"/>
    <cellStyle name="常规 2 15 2" xfId="2157"/>
    <cellStyle name="常规 2 15 3" xfId="2158"/>
    <cellStyle name="常规 2 15 4" xfId="2159"/>
    <cellStyle name="常规 2 15 5" xfId="2160"/>
    <cellStyle name="常规 2 15 6" xfId="2161"/>
    <cellStyle name="常规 2 16" xfId="2162"/>
    <cellStyle name="常规 2 16 2" xfId="2163"/>
    <cellStyle name="常规 2 16 3" xfId="2164"/>
    <cellStyle name="常规 2 16 4" xfId="2165"/>
    <cellStyle name="常规 2 16 5" xfId="2166"/>
    <cellStyle name="常规 2 16 6" xfId="2167"/>
    <cellStyle name="常规 2 17" xfId="2168"/>
    <cellStyle name="常规 2 17 2" xfId="2169"/>
    <cellStyle name="常规 2 17 3" xfId="2170"/>
    <cellStyle name="常规 2 17 4" xfId="2171"/>
    <cellStyle name="常规 2 17 5" xfId="2172"/>
    <cellStyle name="常规 2 17 6" xfId="2173"/>
    <cellStyle name="常规 2 18" xfId="2174"/>
    <cellStyle name="常规 2 18 2" xfId="2175"/>
    <cellStyle name="常规 2 18 3" xfId="2176"/>
    <cellStyle name="常规 2 18 4" xfId="2177"/>
    <cellStyle name="常规 2 18 5" xfId="2178"/>
    <cellStyle name="常规 2 18 6" xfId="2179"/>
    <cellStyle name="常规 2 19" xfId="2180"/>
    <cellStyle name="常规 2 19 2" xfId="2181"/>
    <cellStyle name="常规 2 19 3" xfId="2182"/>
    <cellStyle name="常规 2 19 4" xfId="2183"/>
    <cellStyle name="常规 2 19 5" xfId="2184"/>
    <cellStyle name="常规 2 19 6" xfId="2185"/>
    <cellStyle name="常规 2 2" xfId="2186"/>
    <cellStyle name="常规 2 2 10" xfId="2187"/>
    <cellStyle name="常规 2 2 2" xfId="2188"/>
    <cellStyle name="常规 2 2 2 2" xfId="2189"/>
    <cellStyle name="常规 2 2 2 2 2" xfId="2190"/>
    <cellStyle name="常规 2 2 2 2 2 2" xfId="2191"/>
    <cellStyle name="常规 2 2 2 2 2 3" xfId="2192"/>
    <cellStyle name="常规 2 2 2 2 2 4" xfId="2193"/>
    <cellStyle name="常规 2 2 2 2 2 5" xfId="2194"/>
    <cellStyle name="常规 2 2 2 2 2 6" xfId="2195"/>
    <cellStyle name="常规 2 2 2 2 3" xfId="2196"/>
    <cellStyle name="常规 2 2 2 2 3 2" xfId="2197"/>
    <cellStyle name="常规 2 2 2 2 3 3" xfId="2198"/>
    <cellStyle name="常规 2 2 2 2 3 4" xfId="2199"/>
    <cellStyle name="常规 2 2 2 2 3 5" xfId="2200"/>
    <cellStyle name="常规 2 2 2 2 4" xfId="2201"/>
    <cellStyle name="常规 2 2 2 2 5" xfId="2202"/>
    <cellStyle name="常规 2 2 2 2 6" xfId="2203"/>
    <cellStyle name="常规 2 2 2 2 7" xfId="2204"/>
    <cellStyle name="常规 2 2 2 2 8" xfId="2205"/>
    <cellStyle name="常规 2 2 2 3" xfId="2206"/>
    <cellStyle name="常规 2 2 2 4" xfId="2207"/>
    <cellStyle name="常规 2 2 2 5" xfId="2208"/>
    <cellStyle name="常规 2 2 3" xfId="2209"/>
    <cellStyle name="常规 2 2 3 2" xfId="2210"/>
    <cellStyle name="常规 2 2 3 3" xfId="2211"/>
    <cellStyle name="常规 2 2 3 4" xfId="2212"/>
    <cellStyle name="常规 2 2 3 4 2" xfId="2213"/>
    <cellStyle name="常规 2 2 3 4 3" xfId="2214"/>
    <cellStyle name="常规 2 2 3 4 4" xfId="2215"/>
    <cellStyle name="常规 2 2 3 4 5" xfId="2216"/>
    <cellStyle name="常规 2 2 3 5" xfId="2217"/>
    <cellStyle name="常规 2 2 3 6" xfId="2218"/>
    <cellStyle name="常规 2 2 3 7" xfId="2219"/>
    <cellStyle name="常规 2 2 3 8" xfId="2220"/>
    <cellStyle name="常规 2 2 3 9" xfId="2221"/>
    <cellStyle name="常规 2 2 4" xfId="2222"/>
    <cellStyle name="常规 2 2 4 2" xfId="2223"/>
    <cellStyle name="常规 2 2 4 2 2" xfId="2224"/>
    <cellStyle name="常规 2 2 4 2 3" xfId="2225"/>
    <cellStyle name="常规 2 2 4 2 4" xfId="2226"/>
    <cellStyle name="常规 2 2 4 2 5" xfId="2227"/>
    <cellStyle name="常规 2 2 4 3" xfId="2228"/>
    <cellStyle name="常规 2 2 5" xfId="2229"/>
    <cellStyle name="常规 2 2 6" xfId="2230"/>
    <cellStyle name="常规 2 2 7" xfId="2231"/>
    <cellStyle name="常规 2 2 8" xfId="2232"/>
    <cellStyle name="常规 2 2 9" xfId="2233"/>
    <cellStyle name="常规 2 20" xfId="2234"/>
    <cellStyle name="常规 2 20 2" xfId="2235"/>
    <cellStyle name="常规 2 20 3" xfId="2236"/>
    <cellStyle name="常规 2 20 4" xfId="2237"/>
    <cellStyle name="常规 2 20 5" xfId="2238"/>
    <cellStyle name="常规 2 20 6" xfId="2239"/>
    <cellStyle name="常规 2 21" xfId="2240"/>
    <cellStyle name="常规 2 21 2" xfId="2241"/>
    <cellStyle name="常规 2 21 3" xfId="2242"/>
    <cellStyle name="常规 2 21 4" xfId="2243"/>
    <cellStyle name="常规 2 21 5" xfId="2244"/>
    <cellStyle name="常规 2 21 6" xfId="2245"/>
    <cellStyle name="常规 2 22" xfId="2246"/>
    <cellStyle name="常规 2 22 2" xfId="2247"/>
    <cellStyle name="常规 2 22 3" xfId="2248"/>
    <cellStyle name="常规 2 22 4" xfId="2249"/>
    <cellStyle name="常规 2 22 5" xfId="2250"/>
    <cellStyle name="常规 2 22 6" xfId="2251"/>
    <cellStyle name="常规 2 23" xfId="2252"/>
    <cellStyle name="常规 2 23 2" xfId="2253"/>
    <cellStyle name="常规 2 23 3" xfId="2254"/>
    <cellStyle name="常规 2 23 4" xfId="2255"/>
    <cellStyle name="常规 2 23 5" xfId="2256"/>
    <cellStyle name="常规 2 23 6" xfId="2257"/>
    <cellStyle name="常规 2 24" xfId="2258"/>
    <cellStyle name="常规 2 24 2" xfId="2259"/>
    <cellStyle name="常规 2 24 3" xfId="2260"/>
    <cellStyle name="常规 2 24 4" xfId="2261"/>
    <cellStyle name="常规 2 24 5" xfId="2262"/>
    <cellStyle name="常规 2 24 6" xfId="2263"/>
    <cellStyle name="常规 2 25" xfId="2264"/>
    <cellStyle name="常规 2 25 2" xfId="2265"/>
    <cellStyle name="常规 2 25 3" xfId="2266"/>
    <cellStyle name="常规 2 25 4" xfId="2267"/>
    <cellStyle name="常规 2 25 5" xfId="2268"/>
    <cellStyle name="常规 2 25 6" xfId="2269"/>
    <cellStyle name="常规 2 26" xfId="2270"/>
    <cellStyle name="常规 2 26 2" xfId="2271"/>
    <cellStyle name="常规 2 26 3" xfId="2272"/>
    <cellStyle name="常规 2 26 4" xfId="2273"/>
    <cellStyle name="常规 2 26 5" xfId="2274"/>
    <cellStyle name="常规 2 26 6" xfId="2275"/>
    <cellStyle name="常规 2 27" xfId="2276"/>
    <cellStyle name="常规 2 27 2" xfId="2277"/>
    <cellStyle name="常规 2 27 3" xfId="2278"/>
    <cellStyle name="常规 2 27 4" xfId="2279"/>
    <cellStyle name="常规 2 27 5" xfId="2280"/>
    <cellStyle name="常规 2 27 6" xfId="2281"/>
    <cellStyle name="常规 2 28" xfId="2282"/>
    <cellStyle name="常规 2 29" xfId="2283"/>
    <cellStyle name="常规 2 3" xfId="2284"/>
    <cellStyle name="常规 2 3 2" xfId="2285"/>
    <cellStyle name="常规 2 3 2 2" xfId="2286"/>
    <cellStyle name="常规 2 3 2 2 2" xfId="2287"/>
    <cellStyle name="常规 2 3 2 2 3" xfId="2288"/>
    <cellStyle name="常规 2 3 2 2 4" xfId="2289"/>
    <cellStyle name="常规 2 3 2 2 5" xfId="2290"/>
    <cellStyle name="常规 2 3 2 2 6" xfId="2291"/>
    <cellStyle name="常规 2 3 2 3" xfId="2292"/>
    <cellStyle name="常规 2 3 2 4" xfId="2293"/>
    <cellStyle name="常规 2 3 2 5" xfId="2294"/>
    <cellStyle name="常规 2 3 2 6" xfId="2295"/>
    <cellStyle name="常规 2 3 2 7" xfId="2296"/>
    <cellStyle name="常规 2 3 3" xfId="2297"/>
    <cellStyle name="常规 2 3 3 2" xfId="2298"/>
    <cellStyle name="常规 2 3 3 3" xfId="2299"/>
    <cellStyle name="常规 2 3 3 4" xfId="2300"/>
    <cellStyle name="常规 2 3 3 5" xfId="2301"/>
    <cellStyle name="常规 2 3 3 6" xfId="2302"/>
    <cellStyle name="常规 2 3 4" xfId="2303"/>
    <cellStyle name="常规 2 30" xfId="2304"/>
    <cellStyle name="常规 2 31" xfId="2305"/>
    <cellStyle name="常规 2 32" xfId="2306"/>
    <cellStyle name="常规 2 33" xfId="2307"/>
    <cellStyle name="常规 2 34" xfId="2308"/>
    <cellStyle name="常规 2 4" xfId="2309"/>
    <cellStyle name="常规 2 4 2" xfId="2310"/>
    <cellStyle name="常规 2 4 2 2" xfId="2311"/>
    <cellStyle name="常规 2 4 2 2 2" xfId="2312"/>
    <cellStyle name="常规 2 4 2 2 3" xfId="2313"/>
    <cellStyle name="常规 2 4 2 2 4" xfId="2314"/>
    <cellStyle name="常规 2 4 2 2 5" xfId="2315"/>
    <cellStyle name="常规 2 4 2 3" xfId="2316"/>
    <cellStyle name="常规 2 4 2 4" xfId="2317"/>
    <cellStyle name="常规 2 4 2 5" xfId="2318"/>
    <cellStyle name="常规 2 4 2 6" xfId="2319"/>
    <cellStyle name="常规 2 4 2 7" xfId="2320"/>
    <cellStyle name="常规 2 4 3" xfId="2321"/>
    <cellStyle name="常规 2 4 3 2" xfId="2322"/>
    <cellStyle name="常规 2 4 3 3" xfId="2323"/>
    <cellStyle name="常规 2 4 3 4" xfId="2324"/>
    <cellStyle name="常规 2 4 3 5" xfId="2325"/>
    <cellStyle name="常规 2 4 4" xfId="2326"/>
    <cellStyle name="常规 2 4 5" xfId="2327"/>
    <cellStyle name="常规 2 4 6" xfId="2328"/>
    <cellStyle name="常规 2 4 7" xfId="2329"/>
    <cellStyle name="常规 2 4 8" xfId="2330"/>
    <cellStyle name="常规 2 4 9" xfId="2331"/>
    <cellStyle name="常规 2 5" xfId="2332"/>
    <cellStyle name="常规 2 5 2" xfId="2333"/>
    <cellStyle name="常规 2 5 2 2" xfId="2334"/>
    <cellStyle name="常规 2 5 2 2 2" xfId="2335"/>
    <cellStyle name="常规 2 5 2 2 3" xfId="2336"/>
    <cellStyle name="常规 2 5 2 2 4" xfId="2337"/>
    <cellStyle name="常规 2 5 2 2 5" xfId="2338"/>
    <cellStyle name="常规 2 5 2 3" xfId="2339"/>
    <cellStyle name="常规 2 5 3" xfId="2340"/>
    <cellStyle name="常规 2 5 4" xfId="2341"/>
    <cellStyle name="常规 2 5 5" xfId="2342"/>
    <cellStyle name="常规 2 5 6" xfId="2343"/>
    <cellStyle name="常规 2 5 7" xfId="2344"/>
    <cellStyle name="常规 2 6" xfId="2345"/>
    <cellStyle name="常规 2 6 2" xfId="2346"/>
    <cellStyle name="常规 2 6 2 2" xfId="2347"/>
    <cellStyle name="常规 2 6 2 3" xfId="2348"/>
    <cellStyle name="常规 2 6 2 4" xfId="2349"/>
    <cellStyle name="常规 2 6 2 5" xfId="2350"/>
    <cellStyle name="常规 2 6 2 6" xfId="2351"/>
    <cellStyle name="常规 2 6 3" xfId="2352"/>
    <cellStyle name="常规 2 6 3 2" xfId="2353"/>
    <cellStyle name="常规 2 6 3 3" xfId="2354"/>
    <cellStyle name="常规 2 6 3 4" xfId="2355"/>
    <cellStyle name="常规 2 6 3 5" xfId="2356"/>
    <cellStyle name="常规 2 6 4" xfId="2357"/>
    <cellStyle name="常规 2 7" xfId="2358"/>
    <cellStyle name="常规 2 7 2" xfId="2359"/>
    <cellStyle name="常规 2 7 2 2" xfId="2360"/>
    <cellStyle name="常规 2 7 2 3" xfId="2361"/>
    <cellStyle name="常规 2 7 2 4" xfId="2362"/>
    <cellStyle name="常规 2 7 2 5" xfId="2363"/>
    <cellStyle name="常规 2 7 2 6" xfId="2364"/>
    <cellStyle name="常规 2 7 3" xfId="2365"/>
    <cellStyle name="常规 2 7 3 2" xfId="2366"/>
    <cellStyle name="常规 2 7 3 3" xfId="2367"/>
    <cellStyle name="常规 2 7 3 4" xfId="2368"/>
    <cellStyle name="常规 2 7 3 5" xfId="2369"/>
    <cellStyle name="常规 2 7 4" xfId="2370"/>
    <cellStyle name="常规 2 7 5" xfId="2371"/>
    <cellStyle name="常规 2 7 6" xfId="2372"/>
    <cellStyle name="常规 2 7 7" xfId="2373"/>
    <cellStyle name="常规 2 7 8" xfId="2374"/>
    <cellStyle name="常规 2 8" xfId="2375"/>
    <cellStyle name="常规 2 8 2" xfId="2376"/>
    <cellStyle name="常规 2 8 2 2" xfId="2377"/>
    <cellStyle name="常规 2 8 2 3" xfId="2378"/>
    <cellStyle name="常规 2 8 2 4" xfId="2379"/>
    <cellStyle name="常规 2 8 2 5" xfId="2380"/>
    <cellStyle name="常规 2 8 2 6" xfId="2381"/>
    <cellStyle name="常规 2 8 3" xfId="2382"/>
    <cellStyle name="常规 2 8 3 2" xfId="2383"/>
    <cellStyle name="常规 2 8 3 3" xfId="2384"/>
    <cellStyle name="常规 2 8 3 4" xfId="2385"/>
    <cellStyle name="常规 2 8 3 5" xfId="2386"/>
    <cellStyle name="常规 2 8 4" xfId="2387"/>
    <cellStyle name="常规 2 9" xfId="2388"/>
    <cellStyle name="常规 2 9 2" xfId="2389"/>
    <cellStyle name="常规 2 9 2 2" xfId="2390"/>
    <cellStyle name="常规 2 9 2 3" xfId="2391"/>
    <cellStyle name="常规 2 9 2 4" xfId="2392"/>
    <cellStyle name="常规 2 9 2 5" xfId="2393"/>
    <cellStyle name="常规 2 9 2 6" xfId="2394"/>
    <cellStyle name="常规 2 9 3" xfId="2395"/>
    <cellStyle name="常规 2 9 3 2" xfId="2396"/>
    <cellStyle name="常规 2 9 3 3" xfId="2397"/>
    <cellStyle name="常规 2 9 3 4" xfId="2398"/>
    <cellStyle name="常规 2 9 3 5" xfId="2399"/>
    <cellStyle name="常规 2 9 3 6" xfId="2400"/>
    <cellStyle name="常规 2 9 4" xfId="2401"/>
    <cellStyle name="常规 20" xfId="2402"/>
    <cellStyle name="常规 20 2" xfId="2403"/>
    <cellStyle name="常规 20 2 2" xfId="2404"/>
    <cellStyle name="常规 20 2 3" xfId="2405"/>
    <cellStyle name="常规 20 2 4" xfId="2406"/>
    <cellStyle name="常规 20 2 5" xfId="2407"/>
    <cellStyle name="常规 20 3" xfId="2408"/>
    <cellStyle name="常规 20 4" xfId="2409"/>
    <cellStyle name="常规 20 5" xfId="2410"/>
    <cellStyle name="常规 20 6" xfId="2411"/>
    <cellStyle name="常规 21" xfId="2412"/>
    <cellStyle name="常规 22" xfId="2413"/>
    <cellStyle name="常规 22 2" xfId="2414"/>
    <cellStyle name="常规 23" xfId="2415"/>
    <cellStyle name="常规 24" xfId="2416"/>
    <cellStyle name="常规 25" xfId="2417"/>
    <cellStyle name="常规 25 2" xfId="2418"/>
    <cellStyle name="常规 25 3" xfId="2419"/>
    <cellStyle name="常规 25 4" xfId="2420"/>
    <cellStyle name="常规 25 5" xfId="2421"/>
    <cellStyle name="常规 26" xfId="2422"/>
    <cellStyle name="常规 26 2" xfId="2423"/>
    <cellStyle name="常规 27" xfId="2424"/>
    <cellStyle name="常规 28" xfId="2425"/>
    <cellStyle name="常规 29" xfId="2426"/>
    <cellStyle name="常规 3" xfId="2427"/>
    <cellStyle name="常规 3 10" xfId="2428"/>
    <cellStyle name="常规 3 2" xfId="2429"/>
    <cellStyle name="常规 3 2 2" xfId="2430"/>
    <cellStyle name="常规 3 2 2 2" xfId="2431"/>
    <cellStyle name="常规 3 2 2 2 2" xfId="2432"/>
    <cellStyle name="常规 3 2 2 2 2 2" xfId="2433"/>
    <cellStyle name="常规 3 2 2 2 2 3" xfId="2434"/>
    <cellStyle name="常规 3 2 2 2 2 4" xfId="2435"/>
    <cellStyle name="常规 3 2 2 2 2 5" xfId="2436"/>
    <cellStyle name="常规 3 2 2 2 3" xfId="2437"/>
    <cellStyle name="常规 3 2 2 2 4" xfId="2438"/>
    <cellStyle name="常规 3 2 2 2 5" xfId="2439"/>
    <cellStyle name="常规 3 2 2 2 6" xfId="2440"/>
    <cellStyle name="常规 3 2 2 2 7" xfId="2441"/>
    <cellStyle name="常规 3 2 2 3" xfId="2442"/>
    <cellStyle name="常规 3 2 2 3 2" xfId="2443"/>
    <cellStyle name="常规 3 2 2 3 3" xfId="2444"/>
    <cellStyle name="常规 3 2 2 3 4" xfId="2445"/>
    <cellStyle name="常规 3 2 2 3 5" xfId="2446"/>
    <cellStyle name="常规 3 2 2 4" xfId="2447"/>
    <cellStyle name="常规 3 2 3" xfId="2448"/>
    <cellStyle name="常规 3 2 3 2" xfId="2449"/>
    <cellStyle name="常规 3 2 3 2 2" xfId="2450"/>
    <cellStyle name="常规 3 2 3 2 3" xfId="2451"/>
    <cellStyle name="常规 3 2 3 2 4" xfId="2452"/>
    <cellStyle name="常规 3 2 3 2 5" xfId="2453"/>
    <cellStyle name="常规 3 2 3 2 6" xfId="2454"/>
    <cellStyle name="常规 3 2 3 3" xfId="2455"/>
    <cellStyle name="常规 3 2 3 4" xfId="2456"/>
    <cellStyle name="常规 3 2 3 5" xfId="2457"/>
    <cellStyle name="常规 3 2 3 6" xfId="2458"/>
    <cellStyle name="常规 3 2 3 7" xfId="2459"/>
    <cellStyle name="常规 3 2 4" xfId="2460"/>
    <cellStyle name="常规 3 2 4 2" xfId="2461"/>
    <cellStyle name="常规 3 2 4 3" xfId="2462"/>
    <cellStyle name="常规 3 2 4 4" xfId="2463"/>
    <cellStyle name="常规 3 2 4 5" xfId="2464"/>
    <cellStyle name="常规 3 2 4 6" xfId="2465"/>
    <cellStyle name="常规 3 2 5" xfId="2466"/>
    <cellStyle name="常规 3 2 6" xfId="2467"/>
    <cellStyle name="常规 3 2 7" xfId="2468"/>
    <cellStyle name="常规 3 2 8" xfId="2469"/>
    <cellStyle name="常规 3 2 9" xfId="2470"/>
    <cellStyle name="常规 3 3" xfId="2471"/>
    <cellStyle name="常规 3 3 2" xfId="2472"/>
    <cellStyle name="常规 3 3 2 2" xfId="2473"/>
    <cellStyle name="常规 3 3 2 2 2" xfId="2474"/>
    <cellStyle name="常规 3 3 2 2 3" xfId="2475"/>
    <cellStyle name="常规 3 3 2 2 4" xfId="2476"/>
    <cellStyle name="常规 3 3 2 2 5" xfId="2477"/>
    <cellStyle name="常规 3 3 2 2 6" xfId="2478"/>
    <cellStyle name="常规 3 3 2 3" xfId="2479"/>
    <cellStyle name="常规 3 3 3" xfId="2480"/>
    <cellStyle name="常规 3 3 3 2" xfId="2481"/>
    <cellStyle name="常规 3 3 3 3" xfId="2482"/>
    <cellStyle name="常规 3 3 3 4" xfId="2483"/>
    <cellStyle name="常规 3 3 3 5" xfId="2484"/>
    <cellStyle name="常规 3 3 3 6" xfId="2485"/>
    <cellStyle name="常规 3 3 4" xfId="2486"/>
    <cellStyle name="常规 3 3 5" xfId="2487"/>
    <cellStyle name="常规 3 3 6" xfId="2488"/>
    <cellStyle name="常规 3 3 7" xfId="2489"/>
    <cellStyle name="常规 3 3 8" xfId="2490"/>
    <cellStyle name="常规 3 4" xfId="2491"/>
    <cellStyle name="常规 3 4 2" xfId="2492"/>
    <cellStyle name="常规 3 4 2 2" xfId="2493"/>
    <cellStyle name="常规 3 4 2 2 2" xfId="2494"/>
    <cellStyle name="常规 3 4 2 2 2 2" xfId="2495"/>
    <cellStyle name="常规 3 4 2 2 2 3" xfId="2496"/>
    <cellStyle name="常规 3 4 2 2 2 4" xfId="2497"/>
    <cellStyle name="常规 3 4 2 2 2 5" xfId="2498"/>
    <cellStyle name="常规 3 4 2 2 3" xfId="2499"/>
    <cellStyle name="常规 3 4 2 3" xfId="2500"/>
    <cellStyle name="常规 3 4 2 4" xfId="2501"/>
    <cellStyle name="常规 3 4 2 5" xfId="2502"/>
    <cellStyle name="常规 3 4 2 6" xfId="2503"/>
    <cellStyle name="常规 3 4 2 7" xfId="2504"/>
    <cellStyle name="常规 3 4 3" xfId="2505"/>
    <cellStyle name="常规 3 4 3 2" xfId="2506"/>
    <cellStyle name="常规 3 4 3 2 2" xfId="2507"/>
    <cellStyle name="常规 3 4 3 2 3" xfId="2508"/>
    <cellStyle name="常规 3 4 3 2 4" xfId="2509"/>
    <cellStyle name="常规 3 4 3 2 5" xfId="2510"/>
    <cellStyle name="常规 3 4 3 3" xfId="2511"/>
    <cellStyle name="常规 3 4 4" xfId="2512"/>
    <cellStyle name="常规 3 4 5" xfId="2513"/>
    <cellStyle name="常规 3 4 6" xfId="2514"/>
    <cellStyle name="常规 3 4 7" xfId="2515"/>
    <cellStyle name="常规 3 4 8" xfId="2516"/>
    <cellStyle name="常规 3 5" xfId="2517"/>
    <cellStyle name="常规 3 5 2" xfId="2518"/>
    <cellStyle name="常规 3 5 2 2" xfId="2519"/>
    <cellStyle name="常规 3 5 2 2 2" xfId="2520"/>
    <cellStyle name="常规 3 5 2 2 3" xfId="2521"/>
    <cellStyle name="常规 3 5 2 2 4" xfId="2522"/>
    <cellStyle name="常规 3 5 2 2 5" xfId="2523"/>
    <cellStyle name="常规 3 5 2 3" xfId="2524"/>
    <cellStyle name="常规 3 5 2 4" xfId="2525"/>
    <cellStyle name="常规 3 5 2 5" xfId="2526"/>
    <cellStyle name="常规 3 5 2 6" xfId="2527"/>
    <cellStyle name="常规 3 5 2 7" xfId="2528"/>
    <cellStyle name="常规 3 5 3" xfId="2529"/>
    <cellStyle name="常规 3 5 3 2" xfId="2530"/>
    <cellStyle name="常规 3 5 3 3" xfId="2531"/>
    <cellStyle name="常规 3 5 3 4" xfId="2532"/>
    <cellStyle name="常规 3 5 3 5" xfId="2533"/>
    <cellStyle name="常规 3 5 4" xfId="2534"/>
    <cellStyle name="常规 3 6" xfId="2535"/>
    <cellStyle name="常规 3 6 2" xfId="2536"/>
    <cellStyle name="常规 3 6 2 2" xfId="2537"/>
    <cellStyle name="常规 3 6 2 3" xfId="2538"/>
    <cellStyle name="常规 3 6 2 4" xfId="2539"/>
    <cellStyle name="常规 3 6 2 5" xfId="2540"/>
    <cellStyle name="常规 3 6 2 6" xfId="2541"/>
    <cellStyle name="常规 3 6 3" xfId="2542"/>
    <cellStyle name="常规 3 6 3 2" xfId="2543"/>
    <cellStyle name="常规 3 6 3 3" xfId="2544"/>
    <cellStyle name="常规 3 6 3 4" xfId="2545"/>
    <cellStyle name="常规 3 6 3 5" xfId="2546"/>
    <cellStyle name="常规 3 6 4" xfId="2547"/>
    <cellStyle name="常规 3 7" xfId="2548"/>
    <cellStyle name="常规 3 7 2" xfId="2549"/>
    <cellStyle name="常规 3 7 2 2" xfId="2550"/>
    <cellStyle name="常规 3 7 2 3" xfId="2551"/>
    <cellStyle name="常规 3 7 2 4" xfId="2552"/>
    <cellStyle name="常规 3 7 2 5" xfId="2553"/>
    <cellStyle name="常规 3 7 2 6" xfId="2554"/>
    <cellStyle name="常规 3 7 3" xfId="2555"/>
    <cellStyle name="常规 3 7 3 2" xfId="2556"/>
    <cellStyle name="常规 3 7 3 3" xfId="2557"/>
    <cellStyle name="常规 3 7 3 4" xfId="2558"/>
    <cellStyle name="常规 3 7 3 5" xfId="2559"/>
    <cellStyle name="常规 3 7 4" xfId="2560"/>
    <cellStyle name="常规 3 8" xfId="2561"/>
    <cellStyle name="常规 3 8 2" xfId="2562"/>
    <cellStyle name="常规 3 8 2 2" xfId="2563"/>
    <cellStyle name="常规 3 8 2 3" xfId="2564"/>
    <cellStyle name="常规 3 8 2 4" xfId="2565"/>
    <cellStyle name="常规 3 8 2 5" xfId="2566"/>
    <cellStyle name="常规 3 8 2 6" xfId="2567"/>
    <cellStyle name="常规 3 8 3" xfId="2568"/>
    <cellStyle name="常规 3 8 3 2" xfId="2569"/>
    <cellStyle name="常规 3 8 3 3" xfId="2570"/>
    <cellStyle name="常规 3 8 3 4" xfId="2571"/>
    <cellStyle name="常规 3 8 3 5" xfId="2572"/>
    <cellStyle name="常规 3 8 4" xfId="2573"/>
    <cellStyle name="常规 3 9" xfId="2574"/>
    <cellStyle name="常规 3 9 2" xfId="2575"/>
    <cellStyle name="常规 3 9 3" xfId="2576"/>
    <cellStyle name="常规 3 9 4" xfId="2577"/>
    <cellStyle name="常规 3 9 5" xfId="2578"/>
    <cellStyle name="常规 3 9 6" xfId="2579"/>
    <cellStyle name="常规 30" xfId="2580"/>
    <cellStyle name="常规 30 2" xfId="2581"/>
    <cellStyle name="常规 30 3" xfId="2582"/>
    <cellStyle name="常规 30 4" xfId="2583"/>
    <cellStyle name="常规 30 5" xfId="2584"/>
    <cellStyle name="常规 31" xfId="2585"/>
    <cellStyle name="常规 32" xfId="2586"/>
    <cellStyle name="常规 32 2" xfId="2587"/>
    <cellStyle name="常规 32 3" xfId="2588"/>
    <cellStyle name="常规 32 4" xfId="2589"/>
    <cellStyle name="常规 32 5" xfId="2590"/>
    <cellStyle name="常规 33" xfId="2591"/>
    <cellStyle name="常规 34" xfId="2592"/>
    <cellStyle name="常规 35" xfId="2593"/>
    <cellStyle name="常规 36" xfId="2594"/>
    <cellStyle name="常规 36 2" xfId="2595"/>
    <cellStyle name="常规 36 3" xfId="2596"/>
    <cellStyle name="常规 36 4" xfId="2597"/>
    <cellStyle name="常规 36 5" xfId="2598"/>
    <cellStyle name="常规 37" xfId="2599"/>
    <cellStyle name="常规 38" xfId="2600"/>
    <cellStyle name="常规 39" xfId="2601"/>
    <cellStyle name="常规 4" xfId="2602"/>
    <cellStyle name="常规 4 2" xfId="2603"/>
    <cellStyle name="常规 4 2 2" xfId="2604"/>
    <cellStyle name="常规 4 2 2 2" xfId="2605"/>
    <cellStyle name="常规 4 2 2 3" xfId="2606"/>
    <cellStyle name="常规 4 2 2 4" xfId="2607"/>
    <cellStyle name="常规 4 2 2 5" xfId="2608"/>
    <cellStyle name="常规 4 2 2 6" xfId="2609"/>
    <cellStyle name="常规 4 2 3" xfId="2610"/>
    <cellStyle name="常规 4 2 3 2" xfId="2611"/>
    <cellStyle name="常规 4 2 3 3" xfId="2612"/>
    <cellStyle name="常规 4 2 3 4" xfId="2613"/>
    <cellStyle name="常规 4 2 3 5" xfId="2614"/>
    <cellStyle name="常规 4 2 3 6" xfId="2615"/>
    <cellStyle name="常规 4 2 4" xfId="2616"/>
    <cellStyle name="常规 4 2 5" xfId="2617"/>
    <cellStyle name="常规 4 2 6" xfId="2618"/>
    <cellStyle name="常规 4 2 7" xfId="2619"/>
    <cellStyle name="常规 4 2 8" xfId="2620"/>
    <cellStyle name="常规 4 3" xfId="2621"/>
    <cellStyle name="常规 4 3 2" xfId="2622"/>
    <cellStyle name="常规 4 3 2 2" xfId="2623"/>
    <cellStyle name="常规 4 3 2 2 2" xfId="2624"/>
    <cellStyle name="常规 4 3 2 2 3" xfId="2625"/>
    <cellStyle name="常规 4 3 2 2 4" xfId="2626"/>
    <cellStyle name="常规 4 3 2 2 5" xfId="2627"/>
    <cellStyle name="常规 4 3 2 3" xfId="2628"/>
    <cellStyle name="常规 4 3 3" xfId="2629"/>
    <cellStyle name="常规 4 3 3 2" xfId="2630"/>
    <cellStyle name="常规 4 3 3 3" xfId="2631"/>
    <cellStyle name="常规 4 3 3 4" xfId="2632"/>
    <cellStyle name="常规 4 3 3 5" xfId="2633"/>
    <cellStyle name="常规 4 3 3 6" xfId="2634"/>
    <cellStyle name="常规 4 3 4" xfId="2635"/>
    <cellStyle name="常规 4 3 4 2" xfId="2636"/>
    <cellStyle name="常规 4 3 4 3" xfId="2637"/>
    <cellStyle name="常规 4 3 4 4" xfId="2638"/>
    <cellStyle name="常规 4 3 4 5" xfId="2639"/>
    <cellStyle name="常规 4 3 5" xfId="2640"/>
    <cellStyle name="常规 4 4" xfId="2641"/>
    <cellStyle name="常规 4 4 2" xfId="2642"/>
    <cellStyle name="常规 4 4 3" xfId="2643"/>
    <cellStyle name="常规 4 5" xfId="2644"/>
    <cellStyle name="常规 4 6" xfId="2645"/>
    <cellStyle name="常规 4 7" xfId="2646"/>
    <cellStyle name="常规 4 8" xfId="2647"/>
    <cellStyle name="常规 40" xfId="2648"/>
    <cellStyle name="常规 40 2" xfId="2649"/>
    <cellStyle name="常规 41" xfId="2650"/>
    <cellStyle name="常规 42" xfId="2651"/>
    <cellStyle name="常规 43" xfId="2652"/>
    <cellStyle name="常规 44" xfId="2653"/>
    <cellStyle name="常规 45" xfId="2654"/>
    <cellStyle name="常规 5" xfId="2655"/>
    <cellStyle name="常规 5 2" xfId="2656"/>
    <cellStyle name="常规 5 2 2" xfId="2657"/>
    <cellStyle name="常规 5 2 2 2" xfId="2658"/>
    <cellStyle name="常规 5 2 3" xfId="2659"/>
    <cellStyle name="常规 5 2 4" xfId="2660"/>
    <cellStyle name="常规 5 2 5" xfId="2661"/>
    <cellStyle name="常规 5 2 6" xfId="2662"/>
    <cellStyle name="常规 5 3" xfId="2663"/>
    <cellStyle name="常规 5 4" xfId="2664"/>
    <cellStyle name="常规 5 4 2" xfId="2665"/>
    <cellStyle name="常规 5 5" xfId="2666"/>
    <cellStyle name="常规 5 6" xfId="2667"/>
    <cellStyle name="常规 5 6 2" xfId="2668"/>
    <cellStyle name="常规 5 6 3" xfId="2669"/>
    <cellStyle name="常规 5 6 4" xfId="2670"/>
    <cellStyle name="常规 5 6 5" xfId="2671"/>
    <cellStyle name="常规 5 6 6" xfId="2672"/>
    <cellStyle name="常规 6" xfId="2673"/>
    <cellStyle name="常规 6 2" xfId="2674"/>
    <cellStyle name="常规 6 2 2" xfId="2675"/>
    <cellStyle name="常规 6 2 2 2" xfId="2676"/>
    <cellStyle name="常规 6 2 2 3" xfId="2677"/>
    <cellStyle name="常规 6 2 2 4" xfId="2678"/>
    <cellStyle name="常规 6 2 2 5" xfId="2679"/>
    <cellStyle name="常规 6 2 2 6" xfId="2680"/>
    <cellStyle name="常规 6 2 3" xfId="2681"/>
    <cellStyle name="常规 6 2 3 2" xfId="2682"/>
    <cellStyle name="常规 6 2 3 3" xfId="2683"/>
    <cellStyle name="常规 6 2 3 4" xfId="2684"/>
    <cellStyle name="常规 6 2 3 5" xfId="2685"/>
    <cellStyle name="常规 6 3" xfId="2686"/>
    <cellStyle name="常规 6 3 2" xfId="2687"/>
    <cellStyle name="常规 6 3 3" xfId="2688"/>
    <cellStyle name="常规 6 3 4" xfId="2689"/>
    <cellStyle name="常规 6 3 5" xfId="2690"/>
    <cellStyle name="常规 6 3 6" xfId="2691"/>
    <cellStyle name="常规 6 4" xfId="2692"/>
    <cellStyle name="常规 6 4 2" xfId="2693"/>
    <cellStyle name="常规 6 4 3" xfId="2694"/>
    <cellStyle name="常规 6 4 4" xfId="2695"/>
    <cellStyle name="常规 6 4 5" xfId="2696"/>
    <cellStyle name="常规 6 4 6" xfId="2697"/>
    <cellStyle name="常规 6 5" xfId="2698"/>
    <cellStyle name="常规 6 6" xfId="2699"/>
    <cellStyle name="常规 7" xfId="2700"/>
    <cellStyle name="常规 7 2" xfId="2701"/>
    <cellStyle name="常规 7 2 2" xfId="2702"/>
    <cellStyle name="常规 7 2 3" xfId="2703"/>
    <cellStyle name="常规 7 3" xfId="2704"/>
    <cellStyle name="常规 7 4" xfId="2705"/>
    <cellStyle name="常规 7 5" xfId="2706"/>
    <cellStyle name="常规 8" xfId="2707"/>
    <cellStyle name="常规 8 2" xfId="2708"/>
    <cellStyle name="常规 8 2 2" xfId="2709"/>
    <cellStyle name="常规 8 2 2 2" xfId="2710"/>
    <cellStyle name="常规 8 2 2 3" xfId="2711"/>
    <cellStyle name="常规 8 2 2 4" xfId="2712"/>
    <cellStyle name="常规 8 2 2 5" xfId="2713"/>
    <cellStyle name="常规 8 2 2 6" xfId="2714"/>
    <cellStyle name="常规 8 2 3" xfId="2715"/>
    <cellStyle name="常规 8 2 4" xfId="2716"/>
    <cellStyle name="常规 8 2 5" xfId="2717"/>
    <cellStyle name="常规 8 2 6" xfId="2718"/>
    <cellStyle name="常规 8 2 7" xfId="2719"/>
    <cellStyle name="常规 8 2 8" xfId="2720"/>
    <cellStyle name="常规 8 3" xfId="2721"/>
    <cellStyle name="常规 8 3 2" xfId="2722"/>
    <cellStyle name="常规 8 3 3" xfId="2723"/>
    <cellStyle name="常规 8 3 4" xfId="2724"/>
    <cellStyle name="常规 8 3 5" xfId="2725"/>
    <cellStyle name="常规 8 3 6" xfId="2726"/>
    <cellStyle name="常规 8 4" xfId="2727"/>
    <cellStyle name="常规 9" xfId="2728"/>
    <cellStyle name="常规 9 2" xfId="2729"/>
    <cellStyle name="常规 9 2 2" xfId="2730"/>
    <cellStyle name="常规 9 2 3" xfId="2731"/>
    <cellStyle name="常规 9 3" xfId="2732"/>
    <cellStyle name="常规 9 4" xfId="2733"/>
    <cellStyle name="常规 9 5" xfId="2734"/>
    <cellStyle name="好" xfId="2735"/>
    <cellStyle name="好 10" xfId="2736"/>
    <cellStyle name="好 11" xfId="2737"/>
    <cellStyle name="好 11 2" xfId="2738"/>
    <cellStyle name="好 12" xfId="2739"/>
    <cellStyle name="好 13" xfId="2740"/>
    <cellStyle name="好 13 2" xfId="2741"/>
    <cellStyle name="好 14" xfId="2742"/>
    <cellStyle name="好 14 2" xfId="2743"/>
    <cellStyle name="好 15" xfId="2744"/>
    <cellStyle name="好 16" xfId="2745"/>
    <cellStyle name="好 16 2" xfId="2746"/>
    <cellStyle name="好 17" xfId="2747"/>
    <cellStyle name="好 18" xfId="2748"/>
    <cellStyle name="好 18 2" xfId="2749"/>
    <cellStyle name="好 19" xfId="2750"/>
    <cellStyle name="好 2" xfId="2751"/>
    <cellStyle name="好 2 2" xfId="2752"/>
    <cellStyle name="好 2 2 2" xfId="2753"/>
    <cellStyle name="好 2 3" xfId="2754"/>
    <cellStyle name="好 2 3 2" xfId="2755"/>
    <cellStyle name="好 2 4" xfId="2756"/>
    <cellStyle name="好 20" xfId="2757"/>
    <cellStyle name="好 21" xfId="2758"/>
    <cellStyle name="好 22" xfId="2759"/>
    <cellStyle name="好 23" xfId="2760"/>
    <cellStyle name="好 3" xfId="2761"/>
    <cellStyle name="好 3 2" xfId="2762"/>
    <cellStyle name="好 3 2 2" xfId="2763"/>
    <cellStyle name="好 3 2 2 2" xfId="2764"/>
    <cellStyle name="好 3 2 3" xfId="2765"/>
    <cellStyle name="好 3 3" xfId="2766"/>
    <cellStyle name="好 3 4" xfId="2767"/>
    <cellStyle name="好 3 5" xfId="2768"/>
    <cellStyle name="好 4" xfId="2769"/>
    <cellStyle name="好 4 2" xfId="2770"/>
    <cellStyle name="好 4 3" xfId="2771"/>
    <cellStyle name="好 4 4" xfId="2772"/>
    <cellStyle name="好 5" xfId="2773"/>
    <cellStyle name="好 5 2" xfId="2774"/>
    <cellStyle name="好 5 3" xfId="2775"/>
    <cellStyle name="好 6" xfId="2776"/>
    <cellStyle name="好 6 2" xfId="2777"/>
    <cellStyle name="好 6 2 2" xfId="2778"/>
    <cellStyle name="好 6 2 3" xfId="2779"/>
    <cellStyle name="好 6 3" xfId="2780"/>
    <cellStyle name="好 6 4" xfId="2781"/>
    <cellStyle name="好 7" xfId="2782"/>
    <cellStyle name="好 7 2" xfId="2783"/>
    <cellStyle name="好 7 2 2" xfId="2784"/>
    <cellStyle name="好 7 3" xfId="2785"/>
    <cellStyle name="好 7 4" xfId="2786"/>
    <cellStyle name="好 8" xfId="2787"/>
    <cellStyle name="好 8 2" xfId="2788"/>
    <cellStyle name="好 8 3" xfId="2789"/>
    <cellStyle name="好 8 3 2" xfId="2790"/>
    <cellStyle name="好 9" xfId="2791"/>
    <cellStyle name="好 9 2" xfId="2792"/>
    <cellStyle name="好 9 2 2" xfId="2793"/>
    <cellStyle name="好 9 3" xfId="2794"/>
    <cellStyle name="好 9 3 2" xfId="2795"/>
    <cellStyle name="好 9 4" xfId="2796"/>
    <cellStyle name="好_报名信息采集表" xfId="2797"/>
    <cellStyle name="好_报名信息采集表 2" xfId="2798"/>
    <cellStyle name="汇总" xfId="2799"/>
    <cellStyle name="汇总 10" xfId="2800"/>
    <cellStyle name="汇总 10 2" xfId="2801"/>
    <cellStyle name="汇总 10 2 2" xfId="2802"/>
    <cellStyle name="汇总 10 2 2 2" xfId="2803"/>
    <cellStyle name="汇总 10 2 2 3" xfId="2804"/>
    <cellStyle name="汇总 10 2 3" xfId="2805"/>
    <cellStyle name="汇总 10 2 3 2" xfId="2806"/>
    <cellStyle name="汇总 10 2 3 3" xfId="2807"/>
    <cellStyle name="汇总 10 2 4" xfId="2808"/>
    <cellStyle name="汇总 10 2 5" xfId="2809"/>
    <cellStyle name="汇总 10 3" xfId="2810"/>
    <cellStyle name="汇总 10 3 2" xfId="2811"/>
    <cellStyle name="汇总 10 3 3" xfId="2812"/>
    <cellStyle name="汇总 10 4" xfId="2813"/>
    <cellStyle name="汇总 10 4 2" xfId="2814"/>
    <cellStyle name="汇总 10 4 3" xfId="2815"/>
    <cellStyle name="汇总 10 5" xfId="2816"/>
    <cellStyle name="汇总 10 6" xfId="2817"/>
    <cellStyle name="汇总 11" xfId="2818"/>
    <cellStyle name="汇总 11 2" xfId="2819"/>
    <cellStyle name="汇总 11 2 2" xfId="2820"/>
    <cellStyle name="汇总 11 2 3" xfId="2821"/>
    <cellStyle name="汇总 11 3" xfId="2822"/>
    <cellStyle name="汇总 11 4" xfId="2823"/>
    <cellStyle name="汇总 12" xfId="2824"/>
    <cellStyle name="汇总 12 2" xfId="2825"/>
    <cellStyle name="汇总 12 3" xfId="2826"/>
    <cellStyle name="汇总 12 4" xfId="2827"/>
    <cellStyle name="汇总 12 5" xfId="2828"/>
    <cellStyle name="汇总 13" xfId="2829"/>
    <cellStyle name="汇总 13 2" xfId="2830"/>
    <cellStyle name="汇总 13 2 2" xfId="2831"/>
    <cellStyle name="汇总 13 2 3" xfId="2832"/>
    <cellStyle name="汇总 13 3" xfId="2833"/>
    <cellStyle name="汇总 13 3 2" xfId="2834"/>
    <cellStyle name="汇总 13 3 3" xfId="2835"/>
    <cellStyle name="汇总 14" xfId="2836"/>
    <cellStyle name="汇总 14 2" xfId="2837"/>
    <cellStyle name="汇总 15" xfId="2838"/>
    <cellStyle name="汇总 15 2" xfId="2839"/>
    <cellStyle name="汇总 15 2 2" xfId="2840"/>
    <cellStyle name="汇总 15 2 3" xfId="2841"/>
    <cellStyle name="汇总 15 3" xfId="2842"/>
    <cellStyle name="汇总 15 4" xfId="2843"/>
    <cellStyle name="汇总 16" xfId="2844"/>
    <cellStyle name="汇总 16 2" xfId="2845"/>
    <cellStyle name="汇总 16 2 2" xfId="2846"/>
    <cellStyle name="汇总 16 2 3" xfId="2847"/>
    <cellStyle name="汇总 16 3" xfId="2848"/>
    <cellStyle name="汇总 16 4" xfId="2849"/>
    <cellStyle name="汇总 17" xfId="2850"/>
    <cellStyle name="汇总 17 2" xfId="2851"/>
    <cellStyle name="汇总 17 2 2" xfId="2852"/>
    <cellStyle name="汇总 17 2 3" xfId="2853"/>
    <cellStyle name="汇总 17 3" xfId="2854"/>
    <cellStyle name="汇总 17 4" xfId="2855"/>
    <cellStyle name="汇总 18" xfId="2856"/>
    <cellStyle name="汇总 18 2" xfId="2857"/>
    <cellStyle name="汇总 18 2 2" xfId="2858"/>
    <cellStyle name="汇总 18 2 3" xfId="2859"/>
    <cellStyle name="汇总 18 3" xfId="2860"/>
    <cellStyle name="汇总 18 4" xfId="2861"/>
    <cellStyle name="汇总 19" xfId="2862"/>
    <cellStyle name="汇总 19 2" xfId="2863"/>
    <cellStyle name="汇总 2" xfId="2864"/>
    <cellStyle name="汇总 2 2" xfId="2865"/>
    <cellStyle name="汇总 2 2 2" xfId="2866"/>
    <cellStyle name="汇总 2 2 2 2" xfId="2867"/>
    <cellStyle name="汇总 2 2 2 2 2" xfId="2868"/>
    <cellStyle name="汇总 2 2 2 2 3" xfId="2869"/>
    <cellStyle name="汇总 2 2 2 3" xfId="2870"/>
    <cellStyle name="汇总 2 2 2 4" xfId="2871"/>
    <cellStyle name="汇总 2 2 3" xfId="2872"/>
    <cellStyle name="汇总 2 2 3 2" xfId="2873"/>
    <cellStyle name="汇总 2 2 3 3" xfId="2874"/>
    <cellStyle name="汇总 2 3" xfId="2875"/>
    <cellStyle name="汇总 2 3 2" xfId="2876"/>
    <cellStyle name="汇总 2 3 3" xfId="2877"/>
    <cellStyle name="汇总 2 4" xfId="2878"/>
    <cellStyle name="汇总 2 5" xfId="2879"/>
    <cellStyle name="汇总 2 6" xfId="2880"/>
    <cellStyle name="汇总 20" xfId="2881"/>
    <cellStyle name="汇总 20 2" xfId="2882"/>
    <cellStyle name="汇总 20 2 2" xfId="2883"/>
    <cellStyle name="汇总 20 2 3" xfId="2884"/>
    <cellStyle name="汇总 20 3" xfId="2885"/>
    <cellStyle name="汇总 20 4" xfId="2886"/>
    <cellStyle name="汇总 21" xfId="2887"/>
    <cellStyle name="汇总 21 2" xfId="2888"/>
    <cellStyle name="汇总 21 2 2" xfId="2889"/>
    <cellStyle name="汇总 21 2 3" xfId="2890"/>
    <cellStyle name="汇总 21 3" xfId="2891"/>
    <cellStyle name="汇总 21 4" xfId="2892"/>
    <cellStyle name="汇总 22" xfId="2893"/>
    <cellStyle name="汇总 22 2" xfId="2894"/>
    <cellStyle name="汇总 23" xfId="2895"/>
    <cellStyle name="汇总 23 2" xfId="2896"/>
    <cellStyle name="汇总 23 2 2" xfId="2897"/>
    <cellStyle name="汇总 23 2 3" xfId="2898"/>
    <cellStyle name="汇总 23 3" xfId="2899"/>
    <cellStyle name="汇总 23 4" xfId="2900"/>
    <cellStyle name="汇总 24" xfId="2901"/>
    <cellStyle name="汇总 24 2" xfId="2902"/>
    <cellStyle name="汇总 24 3" xfId="2903"/>
    <cellStyle name="汇总 25" xfId="2904"/>
    <cellStyle name="汇总 25 2" xfId="2905"/>
    <cellStyle name="汇总 25 3" xfId="2906"/>
    <cellStyle name="汇总 26" xfId="2907"/>
    <cellStyle name="汇总 27" xfId="2908"/>
    <cellStyle name="汇总 27 2" xfId="2909"/>
    <cellStyle name="汇总 27 3" xfId="2910"/>
    <cellStyle name="汇总 28" xfId="2911"/>
    <cellStyle name="汇总 28 2" xfId="2912"/>
    <cellStyle name="汇总 28 3" xfId="2913"/>
    <cellStyle name="汇总 29" xfId="2914"/>
    <cellStyle name="汇总 29 2" xfId="2915"/>
    <cellStyle name="汇总 29 3" xfId="2916"/>
    <cellStyle name="汇总 3" xfId="2917"/>
    <cellStyle name="汇总 3 2" xfId="2918"/>
    <cellStyle name="汇总 3 2 2" xfId="2919"/>
    <cellStyle name="汇总 3 2 2 2" xfId="2920"/>
    <cellStyle name="汇总 3 2 2 2 2" xfId="2921"/>
    <cellStyle name="汇总 3 2 2 2 3" xfId="2922"/>
    <cellStyle name="汇总 3 2 3" xfId="2923"/>
    <cellStyle name="汇总 3 2 3 2" xfId="2924"/>
    <cellStyle name="汇总 3 2 3 3" xfId="2925"/>
    <cellStyle name="汇总 3 3" xfId="2926"/>
    <cellStyle name="汇总 3 3 2" xfId="2927"/>
    <cellStyle name="汇总 3 3 2 2" xfId="2928"/>
    <cellStyle name="汇总 3 3 2 3" xfId="2929"/>
    <cellStyle name="汇总 3 4" xfId="2930"/>
    <cellStyle name="汇总 3 4 2" xfId="2931"/>
    <cellStyle name="汇总 3 4 2 2" xfId="2932"/>
    <cellStyle name="汇总 3 4 2 3" xfId="2933"/>
    <cellStyle name="汇总 3 4 3" xfId="2934"/>
    <cellStyle name="汇总 3 4 4" xfId="2935"/>
    <cellStyle name="汇总 3 5" xfId="2936"/>
    <cellStyle name="汇总 3 5 2" xfId="2937"/>
    <cellStyle name="汇总 3 5 3" xfId="2938"/>
    <cellStyle name="汇总 3 6" xfId="2939"/>
    <cellStyle name="汇总 3 7" xfId="2940"/>
    <cellStyle name="汇总 30" xfId="2941"/>
    <cellStyle name="汇总 30 2" xfId="2942"/>
    <cellStyle name="汇总 30 3" xfId="2943"/>
    <cellStyle name="汇总 4" xfId="2944"/>
    <cellStyle name="汇总 4 2" xfId="2945"/>
    <cellStyle name="汇总 4 2 2" xfId="2946"/>
    <cellStyle name="汇总 4 2 3" xfId="2947"/>
    <cellStyle name="汇总 4 3" xfId="2948"/>
    <cellStyle name="汇总 4 4" xfId="2949"/>
    <cellStyle name="汇总 4 5" xfId="2950"/>
    <cellStyle name="汇总 5" xfId="2951"/>
    <cellStyle name="汇总 5 2" xfId="2952"/>
    <cellStyle name="汇总 5 3" xfId="2953"/>
    <cellStyle name="汇总 5 3 2" xfId="2954"/>
    <cellStyle name="汇总 5 3 2 2" xfId="2955"/>
    <cellStyle name="汇总 5 3 2 3" xfId="2956"/>
    <cellStyle name="汇总 5 3 3" xfId="2957"/>
    <cellStyle name="汇总 5 3 4" xfId="2958"/>
    <cellStyle name="汇总 5 4" xfId="2959"/>
    <cellStyle name="汇总 5 5" xfId="2960"/>
    <cellStyle name="汇总 6" xfId="2961"/>
    <cellStyle name="汇总 6 2" xfId="2962"/>
    <cellStyle name="汇总 6 2 2" xfId="2963"/>
    <cellStyle name="汇总 6 2 3" xfId="2964"/>
    <cellStyle name="汇总 6 3" xfId="2965"/>
    <cellStyle name="汇总 6 4" xfId="2966"/>
    <cellStyle name="汇总 6 5" xfId="2967"/>
    <cellStyle name="汇总 7" xfId="2968"/>
    <cellStyle name="汇总 7 2" xfId="2969"/>
    <cellStyle name="汇总 7 2 2" xfId="2970"/>
    <cellStyle name="汇总 7 2 2 2" xfId="2971"/>
    <cellStyle name="汇总 7 2 2 3" xfId="2972"/>
    <cellStyle name="汇总 7 2 3" xfId="2973"/>
    <cellStyle name="汇总 7 2 4" xfId="2974"/>
    <cellStyle name="汇总 7 3" xfId="2975"/>
    <cellStyle name="汇总 7 4" xfId="2976"/>
    <cellStyle name="汇总 7 4 2" xfId="2977"/>
    <cellStyle name="汇总 7 4 3" xfId="2978"/>
    <cellStyle name="汇总 7 5" xfId="2979"/>
    <cellStyle name="汇总 7 6" xfId="2980"/>
    <cellStyle name="汇总 8" xfId="2981"/>
    <cellStyle name="汇总 8 2" xfId="2982"/>
    <cellStyle name="汇总 8 2 2" xfId="2983"/>
    <cellStyle name="汇总 8 2 3" xfId="2984"/>
    <cellStyle name="汇总 8 2 3 2" xfId="2985"/>
    <cellStyle name="汇总 8 2 3 3" xfId="2986"/>
    <cellStyle name="汇总 8 2 4" xfId="2987"/>
    <cellStyle name="汇总 8 2 5" xfId="2988"/>
    <cellStyle name="汇总 8 3" xfId="2989"/>
    <cellStyle name="汇总 8 4" xfId="2990"/>
    <cellStyle name="汇总 8 5" xfId="2991"/>
    <cellStyle name="汇总 8 6" xfId="2992"/>
    <cellStyle name="汇总 9" xfId="2993"/>
    <cellStyle name="汇总 9 2" xfId="2994"/>
    <cellStyle name="汇总 9 2 2" xfId="2995"/>
    <cellStyle name="汇总 9 2 2 2" xfId="2996"/>
    <cellStyle name="汇总 9 2 2 3" xfId="2997"/>
    <cellStyle name="汇总 9 2 3" xfId="2998"/>
    <cellStyle name="汇总 9 2 3 2" xfId="2999"/>
    <cellStyle name="汇总 9 2 3 3" xfId="3000"/>
    <cellStyle name="汇总 9 3" xfId="3001"/>
    <cellStyle name="汇总 9 3 2" xfId="3002"/>
    <cellStyle name="汇总 9 3 3" xfId="3003"/>
    <cellStyle name="汇总 9 4" xfId="3004"/>
    <cellStyle name="汇总 9 4 2" xfId="3005"/>
    <cellStyle name="汇总 9 4 3" xfId="3006"/>
    <cellStyle name="汇总 9 5" xfId="3007"/>
    <cellStyle name="汇总 9 6" xfId="3008"/>
    <cellStyle name="Currency" xfId="3009"/>
    <cellStyle name="Currency [0]" xfId="3010"/>
    <cellStyle name="计算" xfId="3011"/>
    <cellStyle name="计算 10" xfId="3012"/>
    <cellStyle name="计算 10 2" xfId="3013"/>
    <cellStyle name="计算 10 2 2" xfId="3014"/>
    <cellStyle name="计算 10 2 2 2" xfId="3015"/>
    <cellStyle name="计算 10 2 2 3" xfId="3016"/>
    <cellStyle name="计算 10 2 3" xfId="3017"/>
    <cellStyle name="计算 10 2 4" xfId="3018"/>
    <cellStyle name="计算 10 3" xfId="3019"/>
    <cellStyle name="计算 10 3 2" xfId="3020"/>
    <cellStyle name="计算 10 3 3" xfId="3021"/>
    <cellStyle name="计算 10 4" xfId="3022"/>
    <cellStyle name="计算 10 4 2" xfId="3023"/>
    <cellStyle name="计算 10 4 3" xfId="3024"/>
    <cellStyle name="计算 10 5" xfId="3025"/>
    <cellStyle name="计算 10 6" xfId="3026"/>
    <cellStyle name="计算 11" xfId="3027"/>
    <cellStyle name="计算 11 2" xfId="3028"/>
    <cellStyle name="计算 11 3" xfId="3029"/>
    <cellStyle name="计算 11 3 2" xfId="3030"/>
    <cellStyle name="计算 11 3 3" xfId="3031"/>
    <cellStyle name="计算 11 4" xfId="3032"/>
    <cellStyle name="计算 11 5" xfId="3033"/>
    <cellStyle name="计算 12" xfId="3034"/>
    <cellStyle name="计算 12 2" xfId="3035"/>
    <cellStyle name="计算 12 2 2" xfId="3036"/>
    <cellStyle name="计算 12 2 3" xfId="3037"/>
    <cellStyle name="计算 12 3" xfId="3038"/>
    <cellStyle name="计算 12 3 2" xfId="3039"/>
    <cellStyle name="计算 12 3 3" xfId="3040"/>
    <cellStyle name="计算 13" xfId="3041"/>
    <cellStyle name="计算 14" xfId="3042"/>
    <cellStyle name="计算 14 2" xfId="3043"/>
    <cellStyle name="计算 14 2 2" xfId="3044"/>
    <cellStyle name="计算 14 2 3" xfId="3045"/>
    <cellStyle name="计算 14 3" xfId="3046"/>
    <cellStyle name="计算 14 4" xfId="3047"/>
    <cellStyle name="计算 15" xfId="3048"/>
    <cellStyle name="计算 15 2" xfId="3049"/>
    <cellStyle name="计算 15 2 2" xfId="3050"/>
    <cellStyle name="计算 15 2 3" xfId="3051"/>
    <cellStyle name="计算 15 3" xfId="3052"/>
    <cellStyle name="计算 15 4" xfId="3053"/>
    <cellStyle name="计算 16" xfId="3054"/>
    <cellStyle name="计算 16 2" xfId="3055"/>
    <cellStyle name="计算 16 2 2" xfId="3056"/>
    <cellStyle name="计算 16 2 3" xfId="3057"/>
    <cellStyle name="计算 16 3" xfId="3058"/>
    <cellStyle name="计算 16 4" xfId="3059"/>
    <cellStyle name="计算 17" xfId="3060"/>
    <cellStyle name="计算 17 2" xfId="3061"/>
    <cellStyle name="计算 17 2 2" xfId="3062"/>
    <cellStyle name="计算 17 2 3" xfId="3063"/>
    <cellStyle name="计算 17 3" xfId="3064"/>
    <cellStyle name="计算 17 4" xfId="3065"/>
    <cellStyle name="计算 18" xfId="3066"/>
    <cellStyle name="计算 19" xfId="3067"/>
    <cellStyle name="计算 19 2" xfId="3068"/>
    <cellStyle name="计算 19 2 2" xfId="3069"/>
    <cellStyle name="计算 19 2 3" xfId="3070"/>
    <cellStyle name="计算 19 3" xfId="3071"/>
    <cellStyle name="计算 19 4" xfId="3072"/>
    <cellStyle name="计算 2" xfId="3073"/>
    <cellStyle name="计算 2 2" xfId="3074"/>
    <cellStyle name="计算 2 2 2" xfId="3075"/>
    <cellStyle name="计算 2 2 2 2" xfId="3076"/>
    <cellStyle name="计算 2 2 2 3" xfId="3077"/>
    <cellStyle name="计算 2 2 3" xfId="3078"/>
    <cellStyle name="计算 2 2 3 2" xfId="3079"/>
    <cellStyle name="计算 2 2 3 3" xfId="3080"/>
    <cellStyle name="计算 2 3" xfId="3081"/>
    <cellStyle name="计算 2 3 2" xfId="3082"/>
    <cellStyle name="计算 2 3 3" xfId="3083"/>
    <cellStyle name="计算 2 4" xfId="3084"/>
    <cellStyle name="计算 2 4 2" xfId="3085"/>
    <cellStyle name="计算 2 4 2 2" xfId="3086"/>
    <cellStyle name="计算 2 4 2 3" xfId="3087"/>
    <cellStyle name="计算 2 5" xfId="3088"/>
    <cellStyle name="计算 2 6" xfId="3089"/>
    <cellStyle name="计算 20" xfId="3090"/>
    <cellStyle name="计算 20 2" xfId="3091"/>
    <cellStyle name="计算 20 2 2" xfId="3092"/>
    <cellStyle name="计算 20 2 3" xfId="3093"/>
    <cellStyle name="计算 20 3" xfId="3094"/>
    <cellStyle name="计算 20 4" xfId="3095"/>
    <cellStyle name="计算 21" xfId="3096"/>
    <cellStyle name="计算 22" xfId="3097"/>
    <cellStyle name="计算 22 2" xfId="3098"/>
    <cellStyle name="计算 22 2 2" xfId="3099"/>
    <cellStyle name="计算 22 2 3" xfId="3100"/>
    <cellStyle name="计算 22 3" xfId="3101"/>
    <cellStyle name="计算 22 4" xfId="3102"/>
    <cellStyle name="计算 23" xfId="3103"/>
    <cellStyle name="计算 23 2" xfId="3104"/>
    <cellStyle name="计算 23 3" xfId="3105"/>
    <cellStyle name="计算 24" xfId="3106"/>
    <cellStyle name="计算 24 2" xfId="3107"/>
    <cellStyle name="计算 24 3" xfId="3108"/>
    <cellStyle name="计算 25" xfId="3109"/>
    <cellStyle name="计算 26" xfId="3110"/>
    <cellStyle name="计算 26 2" xfId="3111"/>
    <cellStyle name="计算 26 3" xfId="3112"/>
    <cellStyle name="计算 27" xfId="3113"/>
    <cellStyle name="计算 27 2" xfId="3114"/>
    <cellStyle name="计算 27 3" xfId="3115"/>
    <cellStyle name="计算 28" xfId="3116"/>
    <cellStyle name="计算 28 2" xfId="3117"/>
    <cellStyle name="计算 28 3" xfId="3118"/>
    <cellStyle name="计算 29" xfId="3119"/>
    <cellStyle name="计算 29 2" xfId="3120"/>
    <cellStyle name="计算 29 3" xfId="3121"/>
    <cellStyle name="计算 3" xfId="3122"/>
    <cellStyle name="计算 3 2" xfId="3123"/>
    <cellStyle name="计算 3 2 2" xfId="3124"/>
    <cellStyle name="计算 3 2 2 2" xfId="3125"/>
    <cellStyle name="计算 3 2 2 2 2" xfId="3126"/>
    <cellStyle name="计算 3 2 2 2 3" xfId="3127"/>
    <cellStyle name="计算 3 2 2 3" xfId="3128"/>
    <cellStyle name="计算 3 2 2 4" xfId="3129"/>
    <cellStyle name="计算 3 3" xfId="3130"/>
    <cellStyle name="计算 3 3 2" xfId="3131"/>
    <cellStyle name="计算 3 3 3" xfId="3132"/>
    <cellStyle name="计算 3 4" xfId="3133"/>
    <cellStyle name="计算 3 4 2" xfId="3134"/>
    <cellStyle name="计算 3 4 3" xfId="3135"/>
    <cellStyle name="计算 3 5" xfId="3136"/>
    <cellStyle name="计算 3 5 2" xfId="3137"/>
    <cellStyle name="计算 3 5 3" xfId="3138"/>
    <cellStyle name="计算 3 6" xfId="3139"/>
    <cellStyle name="计算 3 7" xfId="3140"/>
    <cellStyle name="计算 4" xfId="3141"/>
    <cellStyle name="计算 4 2" xfId="3142"/>
    <cellStyle name="计算 4 2 2" xfId="3143"/>
    <cellStyle name="计算 4 2 2 2" xfId="3144"/>
    <cellStyle name="计算 4 2 2 2 2" xfId="3145"/>
    <cellStyle name="计算 4 2 2 2 3" xfId="3146"/>
    <cellStyle name="计算 4 2 3" xfId="3147"/>
    <cellStyle name="计算 4 2 4" xfId="3148"/>
    <cellStyle name="计算 4 3" xfId="3149"/>
    <cellStyle name="计算 4 3 2" xfId="3150"/>
    <cellStyle name="计算 4 3 2 2" xfId="3151"/>
    <cellStyle name="计算 4 3 2 3" xfId="3152"/>
    <cellStyle name="计算 4 3 3" xfId="3153"/>
    <cellStyle name="计算 4 3 3 2" xfId="3154"/>
    <cellStyle name="计算 4 3 3 3" xfId="3155"/>
    <cellStyle name="计算 4 4" xfId="3156"/>
    <cellStyle name="计算 4 4 2" xfId="3157"/>
    <cellStyle name="计算 4 4 2 2" xfId="3158"/>
    <cellStyle name="计算 4 4 2 3" xfId="3159"/>
    <cellStyle name="计算 4 5" xfId="3160"/>
    <cellStyle name="计算 4 6" xfId="3161"/>
    <cellStyle name="计算 5" xfId="3162"/>
    <cellStyle name="计算 5 2" xfId="3163"/>
    <cellStyle name="计算 5 2 2" xfId="3164"/>
    <cellStyle name="计算 5 2 3" xfId="3165"/>
    <cellStyle name="计算 5 3" xfId="3166"/>
    <cellStyle name="计算 5 4" xfId="3167"/>
    <cellStyle name="计算 5 5" xfId="3168"/>
    <cellStyle name="计算 6" xfId="3169"/>
    <cellStyle name="计算 6 2" xfId="3170"/>
    <cellStyle name="计算 6 2 2" xfId="3171"/>
    <cellStyle name="计算 6 2 3" xfId="3172"/>
    <cellStyle name="计算 6 3" xfId="3173"/>
    <cellStyle name="计算 6 3 2" xfId="3174"/>
    <cellStyle name="计算 6 3 3" xfId="3175"/>
    <cellStyle name="计算 6 4" xfId="3176"/>
    <cellStyle name="计算 6 5" xfId="3177"/>
    <cellStyle name="计算 7" xfId="3178"/>
    <cellStyle name="计算 7 2" xfId="3179"/>
    <cellStyle name="计算 7 2 2" xfId="3180"/>
    <cellStyle name="计算 7 2 2 2" xfId="3181"/>
    <cellStyle name="计算 7 2 2 3" xfId="3182"/>
    <cellStyle name="计算 7 2 3" xfId="3183"/>
    <cellStyle name="计算 7 2 3 2" xfId="3184"/>
    <cellStyle name="计算 7 2 3 3" xfId="3185"/>
    <cellStyle name="计算 7 3" xfId="3186"/>
    <cellStyle name="计算 7 3 2" xfId="3187"/>
    <cellStyle name="计算 7 3 3" xfId="3188"/>
    <cellStyle name="计算 7 4" xfId="3189"/>
    <cellStyle name="计算 7 4 2" xfId="3190"/>
    <cellStyle name="计算 7 4 3" xfId="3191"/>
    <cellStyle name="计算 7 5" xfId="3192"/>
    <cellStyle name="计算 7 5 2" xfId="3193"/>
    <cellStyle name="计算 7 5 3" xfId="3194"/>
    <cellStyle name="计算 7 6" xfId="3195"/>
    <cellStyle name="计算 7 7" xfId="3196"/>
    <cellStyle name="计算 8" xfId="3197"/>
    <cellStyle name="计算 8 2" xfId="3198"/>
    <cellStyle name="计算 8 2 2" xfId="3199"/>
    <cellStyle name="计算 8 2 2 2" xfId="3200"/>
    <cellStyle name="计算 8 2 2 3" xfId="3201"/>
    <cellStyle name="计算 8 2 3" xfId="3202"/>
    <cellStyle name="计算 8 3" xfId="3203"/>
    <cellStyle name="计算 8 3 2" xfId="3204"/>
    <cellStyle name="计算 8 3 3" xfId="3205"/>
    <cellStyle name="计算 8 4" xfId="3206"/>
    <cellStyle name="计算 8 5" xfId="3207"/>
    <cellStyle name="计算 9" xfId="3208"/>
    <cellStyle name="计算 9 2" xfId="3209"/>
    <cellStyle name="计算 9 2 2" xfId="3210"/>
    <cellStyle name="计算 9 2 2 2" xfId="3211"/>
    <cellStyle name="计算 9 2 2 3" xfId="3212"/>
    <cellStyle name="计算 9 2 3" xfId="3213"/>
    <cellStyle name="计算 9 2 3 2" xfId="3214"/>
    <cellStyle name="计算 9 2 3 3" xfId="3215"/>
    <cellStyle name="计算 9 2 4" xfId="3216"/>
    <cellStyle name="计算 9 2 5" xfId="3217"/>
    <cellStyle name="计算 9 3" xfId="3218"/>
    <cellStyle name="计算 9 3 2" xfId="3219"/>
    <cellStyle name="计算 9 3 3" xfId="3220"/>
    <cellStyle name="计算 9 4" xfId="3221"/>
    <cellStyle name="计算 9 4 2" xfId="3222"/>
    <cellStyle name="计算 9 4 3" xfId="3223"/>
    <cellStyle name="计算 9 5" xfId="3224"/>
    <cellStyle name="计算 9 6" xfId="3225"/>
    <cellStyle name="检查单元格" xfId="3226"/>
    <cellStyle name="检查单元格 10" xfId="3227"/>
    <cellStyle name="检查单元格 10 2" xfId="3228"/>
    <cellStyle name="检查单元格 10 3" xfId="3229"/>
    <cellStyle name="检查单元格 10 3 2" xfId="3230"/>
    <cellStyle name="检查单元格 10 4" xfId="3231"/>
    <cellStyle name="检查单元格 11" xfId="3232"/>
    <cellStyle name="检查单元格 11 2" xfId="3233"/>
    <cellStyle name="检查单元格 11 2 2" xfId="3234"/>
    <cellStyle name="检查单元格 11 3" xfId="3235"/>
    <cellStyle name="检查单元格 11 4" xfId="3236"/>
    <cellStyle name="检查单元格 12" xfId="3237"/>
    <cellStyle name="检查单元格 12 2" xfId="3238"/>
    <cellStyle name="检查单元格 12 2 2" xfId="3239"/>
    <cellStyle name="检查单元格 12 3" xfId="3240"/>
    <cellStyle name="检查单元格 12 4" xfId="3241"/>
    <cellStyle name="检查单元格 13" xfId="3242"/>
    <cellStyle name="检查单元格 13 2" xfId="3243"/>
    <cellStyle name="检查单元格 14" xfId="3244"/>
    <cellStyle name="检查单元格 14 2" xfId="3245"/>
    <cellStyle name="检查单元格 15" xfId="3246"/>
    <cellStyle name="检查单元格 15 2" xfId="3247"/>
    <cellStyle name="检查单元格 16" xfId="3248"/>
    <cellStyle name="检查单元格 16 2" xfId="3249"/>
    <cellStyle name="检查单元格 17" xfId="3250"/>
    <cellStyle name="检查单元格 17 2" xfId="3251"/>
    <cellStyle name="检查单元格 18" xfId="3252"/>
    <cellStyle name="检查单元格 18 2" xfId="3253"/>
    <cellStyle name="检查单元格 19" xfId="3254"/>
    <cellStyle name="检查单元格 19 2" xfId="3255"/>
    <cellStyle name="检查单元格 2" xfId="3256"/>
    <cellStyle name="检查单元格 2 2" xfId="3257"/>
    <cellStyle name="检查单元格 2 2 2" xfId="3258"/>
    <cellStyle name="检查单元格 2 3" xfId="3259"/>
    <cellStyle name="检查单元格 2 3 2" xfId="3260"/>
    <cellStyle name="检查单元格 2 4" xfId="3261"/>
    <cellStyle name="检查单元格 20" xfId="3262"/>
    <cellStyle name="检查单元格 20 2" xfId="3263"/>
    <cellStyle name="检查单元格 21" xfId="3264"/>
    <cellStyle name="检查单元格 21 2" xfId="3265"/>
    <cellStyle name="检查单元格 22" xfId="3266"/>
    <cellStyle name="检查单元格 23" xfId="3267"/>
    <cellStyle name="检查单元格 24" xfId="3268"/>
    <cellStyle name="检查单元格 25" xfId="3269"/>
    <cellStyle name="检查单元格 26" xfId="3270"/>
    <cellStyle name="检查单元格 3" xfId="3271"/>
    <cellStyle name="检查单元格 3 2" xfId="3272"/>
    <cellStyle name="检查单元格 3 2 2" xfId="3273"/>
    <cellStyle name="检查单元格 3 2 2 2" xfId="3274"/>
    <cellStyle name="检查单元格 3 2 3" xfId="3275"/>
    <cellStyle name="检查单元格 3 3" xfId="3276"/>
    <cellStyle name="检查单元格 3 4" xfId="3277"/>
    <cellStyle name="检查单元格 3 5" xfId="3278"/>
    <cellStyle name="检查单元格 4" xfId="3279"/>
    <cellStyle name="检查单元格 4 2" xfId="3280"/>
    <cellStyle name="检查单元格 4 3" xfId="3281"/>
    <cellStyle name="检查单元格 4 3 2" xfId="3282"/>
    <cellStyle name="检查单元格 4 4" xfId="3283"/>
    <cellStyle name="检查单元格 4 5" xfId="3284"/>
    <cellStyle name="检查单元格 5" xfId="3285"/>
    <cellStyle name="检查单元格 5 2" xfId="3286"/>
    <cellStyle name="检查单元格 5 3" xfId="3287"/>
    <cellStyle name="检查单元格 6" xfId="3288"/>
    <cellStyle name="检查单元格 6 2" xfId="3289"/>
    <cellStyle name="检查单元格 6 2 2" xfId="3290"/>
    <cellStyle name="检查单元格 6 2 3" xfId="3291"/>
    <cellStyle name="检查单元格 6 3" xfId="3292"/>
    <cellStyle name="检查单元格 6 3 2" xfId="3293"/>
    <cellStyle name="检查单元格 6 4" xfId="3294"/>
    <cellStyle name="检查单元格 7" xfId="3295"/>
    <cellStyle name="检查单元格 7 2" xfId="3296"/>
    <cellStyle name="检查单元格 7 2 2" xfId="3297"/>
    <cellStyle name="检查单元格 7 3" xfId="3298"/>
    <cellStyle name="检查单元格 7 4" xfId="3299"/>
    <cellStyle name="检查单元格 8" xfId="3300"/>
    <cellStyle name="检查单元格 8 2" xfId="3301"/>
    <cellStyle name="检查单元格 8 2 2" xfId="3302"/>
    <cellStyle name="检查单元格 8 2 3" xfId="3303"/>
    <cellStyle name="检查单元格 8 3" xfId="3304"/>
    <cellStyle name="检查单元格 8 3 2" xfId="3305"/>
    <cellStyle name="检查单元格 8 4" xfId="3306"/>
    <cellStyle name="检查单元格 8 5" xfId="3307"/>
    <cellStyle name="检查单元格 9" xfId="3308"/>
    <cellStyle name="检查单元格 9 2" xfId="3309"/>
    <cellStyle name="检查单元格 9 3" xfId="3310"/>
    <cellStyle name="检查单元格 9 4" xfId="3311"/>
    <cellStyle name="解释性文本" xfId="3312"/>
    <cellStyle name="解释性文本 10" xfId="3313"/>
    <cellStyle name="解释性文本 11" xfId="3314"/>
    <cellStyle name="解释性文本 12" xfId="3315"/>
    <cellStyle name="解释性文本 13" xfId="3316"/>
    <cellStyle name="解释性文本 2" xfId="3317"/>
    <cellStyle name="解释性文本 2 2" xfId="3318"/>
    <cellStyle name="解释性文本 2 3" xfId="3319"/>
    <cellStyle name="解释性文本 3" xfId="3320"/>
    <cellStyle name="解释性文本 3 2" xfId="3321"/>
    <cellStyle name="解释性文本 3 3" xfId="3322"/>
    <cellStyle name="解释性文本 4" xfId="3323"/>
    <cellStyle name="解释性文本 4 2" xfId="3324"/>
    <cellStyle name="解释性文本 4 2 2" xfId="3325"/>
    <cellStyle name="解释性文本 5" xfId="3326"/>
    <cellStyle name="解释性文本 5 2" xfId="3327"/>
    <cellStyle name="解释性文本 5 3" xfId="3328"/>
    <cellStyle name="解释性文本 6" xfId="3329"/>
    <cellStyle name="解释性文本 6 2" xfId="3330"/>
    <cellStyle name="解释性文本 6 2 2" xfId="3331"/>
    <cellStyle name="解释性文本 6 3" xfId="3332"/>
    <cellStyle name="解释性文本 7" xfId="3333"/>
    <cellStyle name="解释性文本 7 2" xfId="3334"/>
    <cellStyle name="解释性文本 8" xfId="3335"/>
    <cellStyle name="解释性文本 8 2" xfId="3336"/>
    <cellStyle name="解释性文本 9" xfId="3337"/>
    <cellStyle name="解释性文本 9 2" xfId="3338"/>
    <cellStyle name="警告文本" xfId="3339"/>
    <cellStyle name="警告文本 10" xfId="3340"/>
    <cellStyle name="警告文本 10 2" xfId="3341"/>
    <cellStyle name="警告文本 10 3" xfId="3342"/>
    <cellStyle name="警告文本 10 4" xfId="3343"/>
    <cellStyle name="警告文本 10 5" xfId="3344"/>
    <cellStyle name="警告文本 11" xfId="3345"/>
    <cellStyle name="警告文本 11 2" xfId="3346"/>
    <cellStyle name="警告文本 11 3" xfId="3347"/>
    <cellStyle name="警告文本 11 4" xfId="3348"/>
    <cellStyle name="警告文本 11 5" xfId="3349"/>
    <cellStyle name="警告文本 12" xfId="3350"/>
    <cellStyle name="警告文本 12 2" xfId="3351"/>
    <cellStyle name="警告文本 12 3" xfId="3352"/>
    <cellStyle name="警告文本 12 4" xfId="3353"/>
    <cellStyle name="警告文本 12 5" xfId="3354"/>
    <cellStyle name="警告文本 13" xfId="3355"/>
    <cellStyle name="警告文本 13 2" xfId="3356"/>
    <cellStyle name="警告文本 13 3" xfId="3357"/>
    <cellStyle name="警告文本 13 4" xfId="3358"/>
    <cellStyle name="警告文本 13 5" xfId="3359"/>
    <cellStyle name="警告文本 2" xfId="3360"/>
    <cellStyle name="警告文本 2 2" xfId="3361"/>
    <cellStyle name="警告文本 2 2 2" xfId="3362"/>
    <cellStyle name="警告文本 2 2 3" xfId="3363"/>
    <cellStyle name="警告文本 2 2 4" xfId="3364"/>
    <cellStyle name="警告文本 2 2 5" xfId="3365"/>
    <cellStyle name="警告文本 2 3" xfId="3366"/>
    <cellStyle name="警告文本 2 4" xfId="3367"/>
    <cellStyle name="警告文本 2 5" xfId="3368"/>
    <cellStyle name="警告文本 2 6" xfId="3369"/>
    <cellStyle name="警告文本 2 7" xfId="3370"/>
    <cellStyle name="警告文本 3" xfId="3371"/>
    <cellStyle name="警告文本 3 2" xfId="3372"/>
    <cellStyle name="警告文本 3 2 2" xfId="3373"/>
    <cellStyle name="警告文本 3 2 3" xfId="3374"/>
    <cellStyle name="警告文本 3 2 4" xfId="3375"/>
    <cellStyle name="警告文本 3 2 5" xfId="3376"/>
    <cellStyle name="警告文本 3 3" xfId="3377"/>
    <cellStyle name="警告文本 3 4" xfId="3378"/>
    <cellStyle name="警告文本 3 5" xfId="3379"/>
    <cellStyle name="警告文本 3 6" xfId="3380"/>
    <cellStyle name="警告文本 3 7" xfId="3381"/>
    <cellStyle name="警告文本 4" xfId="3382"/>
    <cellStyle name="警告文本 4 2" xfId="3383"/>
    <cellStyle name="警告文本 4 2 2" xfId="3384"/>
    <cellStyle name="警告文本 4 2 2 2" xfId="3385"/>
    <cellStyle name="警告文本 4 2 2 3" xfId="3386"/>
    <cellStyle name="警告文本 4 2 2 4" xfId="3387"/>
    <cellStyle name="警告文本 4 2 2 5" xfId="3388"/>
    <cellStyle name="警告文本 4 3" xfId="3389"/>
    <cellStyle name="警告文本 4 4" xfId="3390"/>
    <cellStyle name="警告文本 4 5" xfId="3391"/>
    <cellStyle name="警告文本 4 6" xfId="3392"/>
    <cellStyle name="警告文本 5" xfId="3393"/>
    <cellStyle name="警告文本 5 2" xfId="3394"/>
    <cellStyle name="警告文本 5 2 2" xfId="3395"/>
    <cellStyle name="警告文本 5 2 3" xfId="3396"/>
    <cellStyle name="警告文本 5 2 4" xfId="3397"/>
    <cellStyle name="警告文本 5 2 5" xfId="3398"/>
    <cellStyle name="警告文本 5 3" xfId="3399"/>
    <cellStyle name="警告文本 5 4" xfId="3400"/>
    <cellStyle name="警告文本 5 5" xfId="3401"/>
    <cellStyle name="警告文本 5 6" xfId="3402"/>
    <cellStyle name="警告文本 5 7" xfId="3403"/>
    <cellStyle name="警告文本 6" xfId="3404"/>
    <cellStyle name="警告文本 6 2" xfId="3405"/>
    <cellStyle name="警告文本 6 2 2" xfId="3406"/>
    <cellStyle name="警告文本 6 2 2 2" xfId="3407"/>
    <cellStyle name="警告文本 6 2 2 3" xfId="3408"/>
    <cellStyle name="警告文本 6 2 2 4" xfId="3409"/>
    <cellStyle name="警告文本 6 2 2 5" xfId="3410"/>
    <cellStyle name="警告文本 6 2 3" xfId="3411"/>
    <cellStyle name="警告文本 6 2 4" xfId="3412"/>
    <cellStyle name="警告文本 6 2 5" xfId="3413"/>
    <cellStyle name="警告文本 6 2 6" xfId="3414"/>
    <cellStyle name="警告文本 6 3" xfId="3415"/>
    <cellStyle name="警告文本 6 3 2" xfId="3416"/>
    <cellStyle name="警告文本 6 3 3" xfId="3417"/>
    <cellStyle name="警告文本 6 3 4" xfId="3418"/>
    <cellStyle name="警告文本 6 3 5" xfId="3419"/>
    <cellStyle name="警告文本 6 4" xfId="3420"/>
    <cellStyle name="警告文本 6 5" xfId="3421"/>
    <cellStyle name="警告文本 6 6" xfId="3422"/>
    <cellStyle name="警告文本 6 7" xfId="3423"/>
    <cellStyle name="警告文本 7" xfId="3424"/>
    <cellStyle name="警告文本 7 2" xfId="3425"/>
    <cellStyle name="警告文本 7 2 2" xfId="3426"/>
    <cellStyle name="警告文本 7 2 3" xfId="3427"/>
    <cellStyle name="警告文本 7 2 4" xfId="3428"/>
    <cellStyle name="警告文本 7 2 5" xfId="3429"/>
    <cellStyle name="警告文本 7 3" xfId="3430"/>
    <cellStyle name="警告文本 7 4" xfId="3431"/>
    <cellStyle name="警告文本 7 5" xfId="3432"/>
    <cellStyle name="警告文本 7 6" xfId="3433"/>
    <cellStyle name="警告文本 8" xfId="3434"/>
    <cellStyle name="警告文本 8 2" xfId="3435"/>
    <cellStyle name="警告文本 8 2 2" xfId="3436"/>
    <cellStyle name="警告文本 8 2 3" xfId="3437"/>
    <cellStyle name="警告文本 8 2 4" xfId="3438"/>
    <cellStyle name="警告文本 8 2 5" xfId="3439"/>
    <cellStyle name="警告文本 8 3" xfId="3440"/>
    <cellStyle name="警告文本 8 4" xfId="3441"/>
    <cellStyle name="警告文本 8 5" xfId="3442"/>
    <cellStyle name="警告文本 8 6" xfId="3443"/>
    <cellStyle name="警告文本 9" xfId="3444"/>
    <cellStyle name="警告文本 9 2" xfId="3445"/>
    <cellStyle name="警告文本 9 2 2" xfId="3446"/>
    <cellStyle name="警告文本 9 2 3" xfId="3447"/>
    <cellStyle name="警告文本 9 2 4" xfId="3448"/>
    <cellStyle name="警告文本 9 2 5" xfId="3449"/>
    <cellStyle name="警告文本 9 3" xfId="3450"/>
    <cellStyle name="警告文本 9 4" xfId="3451"/>
    <cellStyle name="警告文本 9 5" xfId="3452"/>
    <cellStyle name="警告文本 9 6" xfId="3453"/>
    <cellStyle name="链接单元格" xfId="3454"/>
    <cellStyle name="链接单元格 10" xfId="3455"/>
    <cellStyle name="链接单元格 10 2" xfId="3456"/>
    <cellStyle name="链接单元格 10 3" xfId="3457"/>
    <cellStyle name="链接单元格 11" xfId="3458"/>
    <cellStyle name="链接单元格 12" xfId="3459"/>
    <cellStyle name="链接单元格 12 2" xfId="3460"/>
    <cellStyle name="链接单元格 13" xfId="3461"/>
    <cellStyle name="链接单元格 13 2" xfId="3462"/>
    <cellStyle name="链接单元格 14" xfId="3463"/>
    <cellStyle name="链接单元格 14 2" xfId="3464"/>
    <cellStyle name="链接单元格 15" xfId="3465"/>
    <cellStyle name="链接单元格 16" xfId="3466"/>
    <cellStyle name="链接单元格 16 2" xfId="3467"/>
    <cellStyle name="链接单元格 17" xfId="3468"/>
    <cellStyle name="链接单元格 17 2" xfId="3469"/>
    <cellStyle name="链接单元格 18" xfId="3470"/>
    <cellStyle name="链接单元格 19" xfId="3471"/>
    <cellStyle name="链接单元格 2" xfId="3472"/>
    <cellStyle name="链接单元格 2 2" xfId="3473"/>
    <cellStyle name="链接单元格 2 2 2" xfId="3474"/>
    <cellStyle name="链接单元格 2 2 3" xfId="3475"/>
    <cellStyle name="链接单元格 2 3" xfId="3476"/>
    <cellStyle name="链接单元格 20" xfId="3477"/>
    <cellStyle name="链接单元格 21" xfId="3478"/>
    <cellStyle name="链接单元格 22" xfId="3479"/>
    <cellStyle name="链接单元格 23" xfId="3480"/>
    <cellStyle name="链接单元格 24" xfId="3481"/>
    <cellStyle name="链接单元格 3" xfId="3482"/>
    <cellStyle name="链接单元格 3 2" xfId="3483"/>
    <cellStyle name="链接单元格 3 2 2" xfId="3484"/>
    <cellStyle name="链接单元格 3 2 2 2" xfId="3485"/>
    <cellStyle name="链接单元格 3 3" xfId="3486"/>
    <cellStyle name="链接单元格 3 4" xfId="3487"/>
    <cellStyle name="链接单元格 3 5" xfId="3488"/>
    <cellStyle name="链接单元格 4" xfId="3489"/>
    <cellStyle name="链接单元格 4 2" xfId="3490"/>
    <cellStyle name="链接单元格 4 3" xfId="3491"/>
    <cellStyle name="链接单元格 5" xfId="3492"/>
    <cellStyle name="链接单元格 5 2" xfId="3493"/>
    <cellStyle name="链接单元格 6" xfId="3494"/>
    <cellStyle name="链接单元格 6 2" xfId="3495"/>
    <cellStyle name="链接单元格 6 2 2" xfId="3496"/>
    <cellStyle name="链接单元格 7" xfId="3497"/>
    <cellStyle name="链接单元格 7 2" xfId="3498"/>
    <cellStyle name="链接单元格 7 2 2" xfId="3499"/>
    <cellStyle name="链接单元格 7 2 3" xfId="3500"/>
    <cellStyle name="链接单元格 7 3" xfId="3501"/>
    <cellStyle name="链接单元格 8" xfId="3502"/>
    <cellStyle name="链接单元格 8 2" xfId="3503"/>
    <cellStyle name="链接单元格 8 3" xfId="3504"/>
    <cellStyle name="链接单元格 9" xfId="3505"/>
    <cellStyle name="链接单元格 9 2" xfId="3506"/>
    <cellStyle name="Comma" xfId="3507"/>
    <cellStyle name="Comma [0]" xfId="3508"/>
    <cellStyle name="强调文字颜色 1" xfId="3509"/>
    <cellStyle name="强调文字颜色 1 10" xfId="3510"/>
    <cellStyle name="强调文字颜色 1 10 2" xfId="3511"/>
    <cellStyle name="强调文字颜色 1 10 2 2" xfId="3512"/>
    <cellStyle name="强调文字颜色 1 10 3" xfId="3513"/>
    <cellStyle name="强调文字颜色 1 10 4" xfId="3514"/>
    <cellStyle name="强调文字颜色 1 11" xfId="3515"/>
    <cellStyle name="强调文字颜色 1 11 2" xfId="3516"/>
    <cellStyle name="强调文字颜色 1 11 2 2" xfId="3517"/>
    <cellStyle name="强调文字颜色 1 11 3" xfId="3518"/>
    <cellStyle name="强调文字颜色 1 11 4" xfId="3519"/>
    <cellStyle name="强调文字颜色 1 12" xfId="3520"/>
    <cellStyle name="强调文字颜色 1 12 2" xfId="3521"/>
    <cellStyle name="强调文字颜色 1 12 2 2" xfId="3522"/>
    <cellStyle name="强调文字颜色 1 12 2 3" xfId="3523"/>
    <cellStyle name="强调文字颜色 1 12 3" xfId="3524"/>
    <cellStyle name="强调文字颜色 1 12 3 2" xfId="3525"/>
    <cellStyle name="强调文字颜色 1 12 4" xfId="3526"/>
    <cellStyle name="强调文字颜色 1 13" xfId="3527"/>
    <cellStyle name="强调文字颜色 1 13 2" xfId="3528"/>
    <cellStyle name="强调文字颜色 1 13 2 2" xfId="3529"/>
    <cellStyle name="强调文字颜色 1 13 3" xfId="3530"/>
    <cellStyle name="强调文字颜色 1 13 4" xfId="3531"/>
    <cellStyle name="强调文字颜色 1 14" xfId="3532"/>
    <cellStyle name="强调文字颜色 1 14 2" xfId="3533"/>
    <cellStyle name="强调文字颜色 1 14 3" xfId="3534"/>
    <cellStyle name="强调文字颜色 1 15" xfId="3535"/>
    <cellStyle name="强调文字颜色 1 15 2" xfId="3536"/>
    <cellStyle name="强调文字颜色 1 16" xfId="3537"/>
    <cellStyle name="强调文字颜色 1 16 2" xfId="3538"/>
    <cellStyle name="强调文字颜色 1 17" xfId="3539"/>
    <cellStyle name="强调文字颜色 1 17 2" xfId="3540"/>
    <cellStyle name="强调文字颜色 1 18" xfId="3541"/>
    <cellStyle name="强调文字颜色 1 18 2" xfId="3542"/>
    <cellStyle name="强调文字颜色 1 19" xfId="3543"/>
    <cellStyle name="强调文字颜色 1 19 2" xfId="3544"/>
    <cellStyle name="强调文字颜色 1 2" xfId="3545"/>
    <cellStyle name="强调文字颜色 1 2 2" xfId="3546"/>
    <cellStyle name="强调文字颜色 1 2 2 2" xfId="3547"/>
    <cellStyle name="强调文字颜色 1 2 2 2 2" xfId="3548"/>
    <cellStyle name="强调文字颜色 1 2 2 3" xfId="3549"/>
    <cellStyle name="强调文字颜色 1 2 3" xfId="3550"/>
    <cellStyle name="强调文字颜色 1 2 4" xfId="3551"/>
    <cellStyle name="强调文字颜色 1 2 4 2" xfId="3552"/>
    <cellStyle name="强调文字颜色 1 20" xfId="3553"/>
    <cellStyle name="强调文字颜色 1 20 2" xfId="3554"/>
    <cellStyle name="强调文字颜色 1 21" xfId="3555"/>
    <cellStyle name="强调文字颜色 1 21 2" xfId="3556"/>
    <cellStyle name="强调文字颜色 1 22" xfId="3557"/>
    <cellStyle name="强调文字颜色 1 22 2" xfId="3558"/>
    <cellStyle name="强调文字颜色 1 23" xfId="3559"/>
    <cellStyle name="强调文字颜色 1 23 2" xfId="3560"/>
    <cellStyle name="强调文字颜色 1 24" xfId="3561"/>
    <cellStyle name="强调文字颜色 1 24 2" xfId="3562"/>
    <cellStyle name="强调文字颜色 1 25" xfId="3563"/>
    <cellStyle name="强调文字颜色 1 25 2" xfId="3564"/>
    <cellStyle name="强调文字颜色 1 26" xfId="3565"/>
    <cellStyle name="强调文字颜色 1 27" xfId="3566"/>
    <cellStyle name="强调文字颜色 1 28" xfId="3567"/>
    <cellStyle name="强调文字颜色 1 29" xfId="3568"/>
    <cellStyle name="强调文字颜色 1 3" xfId="3569"/>
    <cellStyle name="强调文字颜色 1 3 2" xfId="3570"/>
    <cellStyle name="强调文字颜色 1 3 2 2" xfId="3571"/>
    <cellStyle name="强调文字颜色 1 3 2 2 2" xfId="3572"/>
    <cellStyle name="强调文字颜色 1 3 3" xfId="3573"/>
    <cellStyle name="强调文字颜色 1 3 3 2" xfId="3574"/>
    <cellStyle name="强调文字颜色 1 3 4" xfId="3575"/>
    <cellStyle name="强调文字颜色 1 3 5" xfId="3576"/>
    <cellStyle name="强调文字颜色 1 30" xfId="3577"/>
    <cellStyle name="强调文字颜色 1 31" xfId="3578"/>
    <cellStyle name="强调文字颜色 1 32" xfId="3579"/>
    <cellStyle name="强调文字颜色 1 4" xfId="3580"/>
    <cellStyle name="强调文字颜色 1 4 2" xfId="3581"/>
    <cellStyle name="强调文字颜色 1 4 2 2" xfId="3582"/>
    <cellStyle name="强调文字颜色 1 4 2 2 2" xfId="3583"/>
    <cellStyle name="强调文字颜色 1 4 2 3" xfId="3584"/>
    <cellStyle name="强调文字颜色 1 4 3" xfId="3585"/>
    <cellStyle name="强调文字颜色 1 4 3 2" xfId="3586"/>
    <cellStyle name="强调文字颜色 1 4 3 3" xfId="3587"/>
    <cellStyle name="强调文字颜色 1 4 4" xfId="3588"/>
    <cellStyle name="强调文字颜色 1 4 5" xfId="3589"/>
    <cellStyle name="强调文字颜色 1 5" xfId="3590"/>
    <cellStyle name="强调文字颜色 1 5 2" xfId="3591"/>
    <cellStyle name="强调文字颜色 1 5 2 2" xfId="3592"/>
    <cellStyle name="强调文字颜色 1 5 3" xfId="3593"/>
    <cellStyle name="强调文字颜色 1 6" xfId="3594"/>
    <cellStyle name="强调文字颜色 1 6 2" xfId="3595"/>
    <cellStyle name="强调文字颜色 1 6 3" xfId="3596"/>
    <cellStyle name="强调文字颜色 1 7" xfId="3597"/>
    <cellStyle name="强调文字颜色 1 7 2" xfId="3598"/>
    <cellStyle name="强调文字颜色 1 7 2 2" xfId="3599"/>
    <cellStyle name="强调文字颜色 1 7 2 3" xfId="3600"/>
    <cellStyle name="强调文字颜色 1 7 3" xfId="3601"/>
    <cellStyle name="强调文字颜色 1 7 3 2" xfId="3602"/>
    <cellStyle name="强调文字颜色 1 7 4" xfId="3603"/>
    <cellStyle name="强调文字颜色 1 7 5" xfId="3604"/>
    <cellStyle name="强调文字颜色 1 8" xfId="3605"/>
    <cellStyle name="强调文字颜色 1 8 2" xfId="3606"/>
    <cellStyle name="强调文字颜色 1 8 2 2" xfId="3607"/>
    <cellStyle name="强调文字颜色 1 8 3" xfId="3608"/>
    <cellStyle name="强调文字颜色 1 8 4" xfId="3609"/>
    <cellStyle name="强调文字颜色 1 8 5" xfId="3610"/>
    <cellStyle name="强调文字颜色 1 9" xfId="3611"/>
    <cellStyle name="强调文字颜色 1 9 2" xfId="3612"/>
    <cellStyle name="强调文字颜色 1 9 2 2" xfId="3613"/>
    <cellStyle name="强调文字颜色 1 9 2 3" xfId="3614"/>
    <cellStyle name="强调文字颜色 1 9 3" xfId="3615"/>
    <cellStyle name="强调文字颜色 1 9 3 2" xfId="3616"/>
    <cellStyle name="强调文字颜色 1 9 4" xfId="3617"/>
    <cellStyle name="强调文字颜色 1 9 5" xfId="3618"/>
    <cellStyle name="强调文字颜色 2" xfId="3619"/>
    <cellStyle name="强调文字颜色 2 10" xfId="3620"/>
    <cellStyle name="强调文字颜色 2 10 2" xfId="3621"/>
    <cellStyle name="强调文字颜色 2 10 2 2" xfId="3622"/>
    <cellStyle name="强调文字颜色 2 10 3" xfId="3623"/>
    <cellStyle name="强调文字颜色 2 10 4" xfId="3624"/>
    <cellStyle name="强调文字颜色 2 11" xfId="3625"/>
    <cellStyle name="强调文字颜色 2 11 2" xfId="3626"/>
    <cellStyle name="强调文字颜色 2 11 3" xfId="3627"/>
    <cellStyle name="强调文字颜色 2 11 4" xfId="3628"/>
    <cellStyle name="强调文字颜色 2 12" xfId="3629"/>
    <cellStyle name="强调文字颜色 2 12 2" xfId="3630"/>
    <cellStyle name="强调文字颜色 2 12 2 2" xfId="3631"/>
    <cellStyle name="强调文字颜色 2 12 2 3" xfId="3632"/>
    <cellStyle name="强调文字颜色 2 12 3" xfId="3633"/>
    <cellStyle name="强调文字颜色 2 12 4" xfId="3634"/>
    <cellStyle name="强调文字颜色 2 13" xfId="3635"/>
    <cellStyle name="强调文字颜色 2 13 2" xfId="3636"/>
    <cellStyle name="强调文字颜色 2 13 2 2" xfId="3637"/>
    <cellStyle name="强调文字颜色 2 13 3" xfId="3638"/>
    <cellStyle name="强调文字颜色 2 13 4" xfId="3639"/>
    <cellStyle name="强调文字颜色 2 14" xfId="3640"/>
    <cellStyle name="强调文字颜色 2 14 2" xfId="3641"/>
    <cellStyle name="强调文字颜色 2 15" xfId="3642"/>
    <cellStyle name="强调文字颜色 2 15 2" xfId="3643"/>
    <cellStyle name="强调文字颜色 2 16" xfId="3644"/>
    <cellStyle name="强调文字颜色 2 16 2" xfId="3645"/>
    <cellStyle name="强调文字颜色 2 17" xfId="3646"/>
    <cellStyle name="强调文字颜色 2 17 2" xfId="3647"/>
    <cellStyle name="强调文字颜色 2 18" xfId="3648"/>
    <cellStyle name="强调文字颜色 2 18 2" xfId="3649"/>
    <cellStyle name="强调文字颜色 2 19" xfId="3650"/>
    <cellStyle name="强调文字颜色 2 19 2" xfId="3651"/>
    <cellStyle name="强调文字颜色 2 2" xfId="3652"/>
    <cellStyle name="强调文字颜色 2 2 2" xfId="3653"/>
    <cellStyle name="强调文字颜色 2 2 2 2" xfId="3654"/>
    <cellStyle name="强调文字颜色 2 2 2 3" xfId="3655"/>
    <cellStyle name="强调文字颜色 2 2 3" xfId="3656"/>
    <cellStyle name="强调文字颜色 2 2 4" xfId="3657"/>
    <cellStyle name="强调文字颜色 2 2 4 2" xfId="3658"/>
    <cellStyle name="强调文字颜色 2 20" xfId="3659"/>
    <cellStyle name="强调文字颜色 2 20 2" xfId="3660"/>
    <cellStyle name="强调文字颜色 2 21" xfId="3661"/>
    <cellStyle name="强调文字颜色 2 21 2" xfId="3662"/>
    <cellStyle name="强调文字颜色 2 22" xfId="3663"/>
    <cellStyle name="强调文字颜色 2 22 2" xfId="3664"/>
    <cellStyle name="强调文字颜色 2 23" xfId="3665"/>
    <cellStyle name="强调文字颜色 2 23 2" xfId="3666"/>
    <cellStyle name="强调文字颜色 2 24" xfId="3667"/>
    <cellStyle name="强调文字颜色 2 24 2" xfId="3668"/>
    <cellStyle name="强调文字颜色 2 25" xfId="3669"/>
    <cellStyle name="强调文字颜色 2 25 2" xfId="3670"/>
    <cellStyle name="强调文字颜色 2 26" xfId="3671"/>
    <cellStyle name="强调文字颜色 2 27" xfId="3672"/>
    <cellStyle name="强调文字颜色 2 28" xfId="3673"/>
    <cellStyle name="强调文字颜色 2 29" xfId="3674"/>
    <cellStyle name="强调文字颜色 2 3" xfId="3675"/>
    <cellStyle name="强调文字颜色 2 3 2" xfId="3676"/>
    <cellStyle name="强调文字颜色 2 3 2 2" xfId="3677"/>
    <cellStyle name="强调文字颜色 2 3 2 2 2" xfId="3678"/>
    <cellStyle name="强调文字颜色 2 3 3" xfId="3679"/>
    <cellStyle name="强调文字颜色 2 3 4" xfId="3680"/>
    <cellStyle name="强调文字颜色 2 3 5" xfId="3681"/>
    <cellStyle name="强调文字颜色 2 30" xfId="3682"/>
    <cellStyle name="强调文字颜色 2 31" xfId="3683"/>
    <cellStyle name="强调文字颜色 2 32" xfId="3684"/>
    <cellStyle name="强调文字颜色 2 4" xfId="3685"/>
    <cellStyle name="强调文字颜色 2 4 2" xfId="3686"/>
    <cellStyle name="强调文字颜色 2 4 2 2" xfId="3687"/>
    <cellStyle name="强调文字颜色 2 4 2 2 2" xfId="3688"/>
    <cellStyle name="强调文字颜色 2 4 2 3" xfId="3689"/>
    <cellStyle name="强调文字颜色 2 4 3" xfId="3690"/>
    <cellStyle name="强调文字颜色 2 4 3 2" xfId="3691"/>
    <cellStyle name="强调文字颜色 2 4 3 3" xfId="3692"/>
    <cellStyle name="强调文字颜色 2 4 4" xfId="3693"/>
    <cellStyle name="强调文字颜色 2 4 4 2" xfId="3694"/>
    <cellStyle name="强调文字颜色 2 4 5" xfId="3695"/>
    <cellStyle name="强调文字颜色 2 5" xfId="3696"/>
    <cellStyle name="强调文字颜色 2 5 2" xfId="3697"/>
    <cellStyle name="强调文字颜色 2 5 2 2" xfId="3698"/>
    <cellStyle name="强调文字颜色 2 6" xfId="3699"/>
    <cellStyle name="强调文字颜色 2 6 2" xfId="3700"/>
    <cellStyle name="强调文字颜色 2 6 3" xfId="3701"/>
    <cellStyle name="强调文字颜色 2 7" xfId="3702"/>
    <cellStyle name="强调文字颜色 2 7 2" xfId="3703"/>
    <cellStyle name="强调文字颜色 2 7 2 2" xfId="3704"/>
    <cellStyle name="强调文字颜色 2 7 2 3" xfId="3705"/>
    <cellStyle name="强调文字颜色 2 7 3" xfId="3706"/>
    <cellStyle name="强调文字颜色 2 7 3 2" xfId="3707"/>
    <cellStyle name="强调文字颜色 2 7 4" xfId="3708"/>
    <cellStyle name="强调文字颜色 2 8" xfId="3709"/>
    <cellStyle name="强调文字颜色 2 8 2" xfId="3710"/>
    <cellStyle name="强调文字颜色 2 8 2 2" xfId="3711"/>
    <cellStyle name="强调文字颜色 2 8 3" xfId="3712"/>
    <cellStyle name="强调文字颜色 2 8 4" xfId="3713"/>
    <cellStyle name="强调文字颜色 2 9" xfId="3714"/>
    <cellStyle name="强调文字颜色 2 9 2" xfId="3715"/>
    <cellStyle name="强调文字颜色 2 9 2 2" xfId="3716"/>
    <cellStyle name="强调文字颜色 2 9 2 3" xfId="3717"/>
    <cellStyle name="强调文字颜色 2 9 3" xfId="3718"/>
    <cellStyle name="强调文字颜色 2 9 3 2" xfId="3719"/>
    <cellStyle name="强调文字颜色 2 9 4" xfId="3720"/>
    <cellStyle name="强调文字颜色 2 9 5" xfId="3721"/>
    <cellStyle name="强调文字颜色 3" xfId="3722"/>
    <cellStyle name="强调文字颜色 3 10" xfId="3723"/>
    <cellStyle name="强调文字颜色 3 10 2" xfId="3724"/>
    <cellStyle name="强调文字颜色 3 10 2 2" xfId="3725"/>
    <cellStyle name="强调文字颜色 3 10 3" xfId="3726"/>
    <cellStyle name="强调文字颜色 3 10 4" xfId="3727"/>
    <cellStyle name="强调文字颜色 3 11" xfId="3728"/>
    <cellStyle name="强调文字颜色 3 11 2" xfId="3729"/>
    <cellStyle name="强调文字颜色 3 11 3" xfId="3730"/>
    <cellStyle name="强调文字颜色 3 11 4" xfId="3731"/>
    <cellStyle name="强调文字颜色 3 12" xfId="3732"/>
    <cellStyle name="强调文字颜色 3 12 2" xfId="3733"/>
    <cellStyle name="强调文字颜色 3 12 2 2" xfId="3734"/>
    <cellStyle name="强调文字颜色 3 12 2 3" xfId="3735"/>
    <cellStyle name="强调文字颜色 3 12 3" xfId="3736"/>
    <cellStyle name="强调文字颜色 3 12 4" xfId="3737"/>
    <cellStyle name="强调文字颜色 3 13" xfId="3738"/>
    <cellStyle name="强调文字颜色 3 13 2" xfId="3739"/>
    <cellStyle name="强调文字颜色 3 13 2 2" xfId="3740"/>
    <cellStyle name="强调文字颜色 3 13 3" xfId="3741"/>
    <cellStyle name="强调文字颜色 3 13 4" xfId="3742"/>
    <cellStyle name="强调文字颜色 3 14" xfId="3743"/>
    <cellStyle name="强调文字颜色 3 14 2" xfId="3744"/>
    <cellStyle name="强调文字颜色 3 15" xfId="3745"/>
    <cellStyle name="强调文字颜色 3 15 2" xfId="3746"/>
    <cellStyle name="强调文字颜色 3 16" xfId="3747"/>
    <cellStyle name="强调文字颜色 3 16 2" xfId="3748"/>
    <cellStyle name="强调文字颜色 3 17" xfId="3749"/>
    <cellStyle name="强调文字颜色 3 17 2" xfId="3750"/>
    <cellStyle name="强调文字颜色 3 18" xfId="3751"/>
    <cellStyle name="强调文字颜色 3 18 2" xfId="3752"/>
    <cellStyle name="强调文字颜色 3 19" xfId="3753"/>
    <cellStyle name="强调文字颜色 3 19 2" xfId="3754"/>
    <cellStyle name="强调文字颜色 3 2" xfId="3755"/>
    <cellStyle name="强调文字颜色 3 2 2" xfId="3756"/>
    <cellStyle name="强调文字颜色 3 2 2 2" xfId="3757"/>
    <cellStyle name="强调文字颜色 3 2 2 3" xfId="3758"/>
    <cellStyle name="强调文字颜色 3 2 3" xfId="3759"/>
    <cellStyle name="强调文字颜色 3 2 4" xfId="3760"/>
    <cellStyle name="强调文字颜色 3 2 4 2" xfId="3761"/>
    <cellStyle name="强调文字颜色 3 20" xfId="3762"/>
    <cellStyle name="强调文字颜色 3 20 2" xfId="3763"/>
    <cellStyle name="强调文字颜色 3 21" xfId="3764"/>
    <cellStyle name="强调文字颜色 3 21 2" xfId="3765"/>
    <cellStyle name="强调文字颜色 3 22" xfId="3766"/>
    <cellStyle name="强调文字颜色 3 22 2" xfId="3767"/>
    <cellStyle name="强调文字颜色 3 23" xfId="3768"/>
    <cellStyle name="强调文字颜色 3 23 2" xfId="3769"/>
    <cellStyle name="强调文字颜色 3 24" xfId="3770"/>
    <cellStyle name="强调文字颜色 3 24 2" xfId="3771"/>
    <cellStyle name="强调文字颜色 3 25" xfId="3772"/>
    <cellStyle name="强调文字颜色 3 25 2" xfId="3773"/>
    <cellStyle name="强调文字颜色 3 26" xfId="3774"/>
    <cellStyle name="强调文字颜色 3 27" xfId="3775"/>
    <cellStyle name="强调文字颜色 3 28" xfId="3776"/>
    <cellStyle name="强调文字颜色 3 29" xfId="3777"/>
    <cellStyle name="强调文字颜色 3 3" xfId="3778"/>
    <cellStyle name="强调文字颜色 3 3 2" xfId="3779"/>
    <cellStyle name="强调文字颜色 3 3 2 2" xfId="3780"/>
    <cellStyle name="强调文字颜色 3 3 2 2 2" xfId="3781"/>
    <cellStyle name="强调文字颜色 3 3 3" xfId="3782"/>
    <cellStyle name="强调文字颜色 3 3 4" xfId="3783"/>
    <cellStyle name="强调文字颜色 3 3 5" xfId="3784"/>
    <cellStyle name="强调文字颜色 3 30" xfId="3785"/>
    <cellStyle name="强调文字颜色 3 31" xfId="3786"/>
    <cellStyle name="强调文字颜色 3 32" xfId="3787"/>
    <cellStyle name="强调文字颜色 3 4" xfId="3788"/>
    <cellStyle name="强调文字颜色 3 4 2" xfId="3789"/>
    <cellStyle name="强调文字颜色 3 4 2 2" xfId="3790"/>
    <cellStyle name="强调文字颜色 3 4 2 2 2" xfId="3791"/>
    <cellStyle name="强调文字颜色 3 4 2 3" xfId="3792"/>
    <cellStyle name="强调文字颜色 3 4 3" xfId="3793"/>
    <cellStyle name="强调文字颜色 3 4 3 2" xfId="3794"/>
    <cellStyle name="强调文字颜色 3 4 3 3" xfId="3795"/>
    <cellStyle name="强调文字颜色 3 4 4" xfId="3796"/>
    <cellStyle name="强调文字颜色 3 4 4 2" xfId="3797"/>
    <cellStyle name="强调文字颜色 3 4 5" xfId="3798"/>
    <cellStyle name="强调文字颜色 3 5" xfId="3799"/>
    <cellStyle name="强调文字颜色 3 5 2" xfId="3800"/>
    <cellStyle name="强调文字颜色 3 5 2 2" xfId="3801"/>
    <cellStyle name="强调文字颜色 3 6" xfId="3802"/>
    <cellStyle name="强调文字颜色 3 6 2" xfId="3803"/>
    <cellStyle name="强调文字颜色 3 6 3" xfId="3804"/>
    <cellStyle name="强调文字颜色 3 7" xfId="3805"/>
    <cellStyle name="强调文字颜色 3 7 2" xfId="3806"/>
    <cellStyle name="强调文字颜色 3 7 2 2" xfId="3807"/>
    <cellStyle name="强调文字颜色 3 7 2 3" xfId="3808"/>
    <cellStyle name="强调文字颜色 3 7 3" xfId="3809"/>
    <cellStyle name="强调文字颜色 3 7 3 2" xfId="3810"/>
    <cellStyle name="强调文字颜色 3 7 4" xfId="3811"/>
    <cellStyle name="强调文字颜色 3 8" xfId="3812"/>
    <cellStyle name="强调文字颜色 3 8 2" xfId="3813"/>
    <cellStyle name="强调文字颜色 3 8 2 2" xfId="3814"/>
    <cellStyle name="强调文字颜色 3 8 3" xfId="3815"/>
    <cellStyle name="强调文字颜色 3 8 4" xfId="3816"/>
    <cellStyle name="强调文字颜色 3 9" xfId="3817"/>
    <cellStyle name="强调文字颜色 3 9 2" xfId="3818"/>
    <cellStyle name="强调文字颜色 3 9 2 2" xfId="3819"/>
    <cellStyle name="强调文字颜色 3 9 2 3" xfId="3820"/>
    <cellStyle name="强调文字颜色 3 9 3" xfId="3821"/>
    <cellStyle name="强调文字颜色 3 9 3 2" xfId="3822"/>
    <cellStyle name="强调文字颜色 3 9 4" xfId="3823"/>
    <cellStyle name="强调文字颜色 3 9 5" xfId="3824"/>
    <cellStyle name="强调文字颜色 4" xfId="3825"/>
    <cellStyle name="强调文字颜色 4 10" xfId="3826"/>
    <cellStyle name="强调文字颜色 4 10 2" xfId="3827"/>
    <cellStyle name="强调文字颜色 4 10 2 2" xfId="3828"/>
    <cellStyle name="强调文字颜色 4 10 3" xfId="3829"/>
    <cellStyle name="强调文字颜色 4 10 4" xfId="3830"/>
    <cellStyle name="强调文字颜色 4 11" xfId="3831"/>
    <cellStyle name="强调文字颜色 4 11 2" xfId="3832"/>
    <cellStyle name="强调文字颜色 4 11 2 2" xfId="3833"/>
    <cellStyle name="强调文字颜色 4 11 3" xfId="3834"/>
    <cellStyle name="强调文字颜色 4 11 4" xfId="3835"/>
    <cellStyle name="强调文字颜色 4 12" xfId="3836"/>
    <cellStyle name="强调文字颜色 4 12 2" xfId="3837"/>
    <cellStyle name="强调文字颜色 4 12 2 2" xfId="3838"/>
    <cellStyle name="强调文字颜色 4 12 2 3" xfId="3839"/>
    <cellStyle name="强调文字颜色 4 12 3" xfId="3840"/>
    <cellStyle name="强调文字颜色 4 12 3 2" xfId="3841"/>
    <cellStyle name="强调文字颜色 4 12 4" xfId="3842"/>
    <cellStyle name="强调文字颜色 4 13" xfId="3843"/>
    <cellStyle name="强调文字颜色 4 13 2" xfId="3844"/>
    <cellStyle name="强调文字颜色 4 13 2 2" xfId="3845"/>
    <cellStyle name="强调文字颜色 4 13 3" xfId="3846"/>
    <cellStyle name="强调文字颜色 4 13 4" xfId="3847"/>
    <cellStyle name="强调文字颜色 4 14" xfId="3848"/>
    <cellStyle name="强调文字颜色 4 14 2" xfId="3849"/>
    <cellStyle name="强调文字颜色 4 14 3" xfId="3850"/>
    <cellStyle name="强调文字颜色 4 15" xfId="3851"/>
    <cellStyle name="强调文字颜色 4 15 2" xfId="3852"/>
    <cellStyle name="强调文字颜色 4 16" xfId="3853"/>
    <cellStyle name="强调文字颜色 4 16 2" xfId="3854"/>
    <cellStyle name="强调文字颜色 4 17" xfId="3855"/>
    <cellStyle name="强调文字颜色 4 17 2" xfId="3856"/>
    <cellStyle name="强调文字颜色 4 18" xfId="3857"/>
    <cellStyle name="强调文字颜色 4 18 2" xfId="3858"/>
    <cellStyle name="强调文字颜色 4 19" xfId="3859"/>
    <cellStyle name="强调文字颜色 4 19 2" xfId="3860"/>
    <cellStyle name="强调文字颜色 4 2" xfId="3861"/>
    <cellStyle name="强调文字颜色 4 2 2" xfId="3862"/>
    <cellStyle name="强调文字颜色 4 2 2 2" xfId="3863"/>
    <cellStyle name="强调文字颜色 4 2 2 2 2" xfId="3864"/>
    <cellStyle name="强调文字颜色 4 2 3" xfId="3865"/>
    <cellStyle name="强调文字颜色 4 2 4" xfId="3866"/>
    <cellStyle name="强调文字颜色 4 2 4 2" xfId="3867"/>
    <cellStyle name="强调文字颜色 4 20" xfId="3868"/>
    <cellStyle name="强调文字颜色 4 20 2" xfId="3869"/>
    <cellStyle name="强调文字颜色 4 21" xfId="3870"/>
    <cellStyle name="强调文字颜色 4 21 2" xfId="3871"/>
    <cellStyle name="强调文字颜色 4 22" xfId="3872"/>
    <cellStyle name="强调文字颜色 4 22 2" xfId="3873"/>
    <cellStyle name="强调文字颜色 4 23" xfId="3874"/>
    <cellStyle name="强调文字颜色 4 23 2" xfId="3875"/>
    <cellStyle name="强调文字颜色 4 24" xfId="3876"/>
    <cellStyle name="强调文字颜色 4 24 2" xfId="3877"/>
    <cellStyle name="强调文字颜色 4 25" xfId="3878"/>
    <cellStyle name="强调文字颜色 4 25 2" xfId="3879"/>
    <cellStyle name="强调文字颜色 4 26" xfId="3880"/>
    <cellStyle name="强调文字颜色 4 27" xfId="3881"/>
    <cellStyle name="强调文字颜色 4 28" xfId="3882"/>
    <cellStyle name="强调文字颜色 4 29" xfId="3883"/>
    <cellStyle name="强调文字颜色 4 3" xfId="3884"/>
    <cellStyle name="强调文字颜色 4 3 2" xfId="3885"/>
    <cellStyle name="强调文字颜色 4 3 2 2" xfId="3886"/>
    <cellStyle name="强调文字颜色 4 3 2 2 2" xfId="3887"/>
    <cellStyle name="强调文字颜色 4 3 3" xfId="3888"/>
    <cellStyle name="强调文字颜色 4 3 3 2" xfId="3889"/>
    <cellStyle name="强调文字颜色 4 3 4" xfId="3890"/>
    <cellStyle name="强调文字颜色 4 3 5" xfId="3891"/>
    <cellStyle name="强调文字颜色 4 30" xfId="3892"/>
    <cellStyle name="强调文字颜色 4 31" xfId="3893"/>
    <cellStyle name="强调文字颜色 4 32" xfId="3894"/>
    <cellStyle name="强调文字颜色 4 4" xfId="3895"/>
    <cellStyle name="强调文字颜色 4 4 2" xfId="3896"/>
    <cellStyle name="强调文字颜色 4 4 2 2" xfId="3897"/>
    <cellStyle name="强调文字颜色 4 4 2 2 2" xfId="3898"/>
    <cellStyle name="强调文字颜色 4 4 2 3" xfId="3899"/>
    <cellStyle name="强调文字颜色 4 4 3" xfId="3900"/>
    <cellStyle name="强调文字颜色 4 4 3 2" xfId="3901"/>
    <cellStyle name="强调文字颜色 4 4 3 3" xfId="3902"/>
    <cellStyle name="强调文字颜色 4 4 4" xfId="3903"/>
    <cellStyle name="强调文字颜色 4 4 4 2" xfId="3904"/>
    <cellStyle name="强调文字颜色 4 4 5" xfId="3905"/>
    <cellStyle name="强调文字颜色 4 5" xfId="3906"/>
    <cellStyle name="强调文字颜色 4 5 2" xfId="3907"/>
    <cellStyle name="强调文字颜色 4 5 2 2" xfId="3908"/>
    <cellStyle name="强调文字颜色 4 5 3" xfId="3909"/>
    <cellStyle name="强调文字颜色 4 6" xfId="3910"/>
    <cellStyle name="强调文字颜色 4 6 2" xfId="3911"/>
    <cellStyle name="强调文字颜色 4 7" xfId="3912"/>
    <cellStyle name="强调文字颜色 4 7 2" xfId="3913"/>
    <cellStyle name="强调文字颜色 4 7 2 2" xfId="3914"/>
    <cellStyle name="强调文字颜色 4 7 2 3" xfId="3915"/>
    <cellStyle name="强调文字颜色 4 7 3" xfId="3916"/>
    <cellStyle name="强调文字颜色 4 7 3 2" xfId="3917"/>
    <cellStyle name="强调文字颜色 4 7 4" xfId="3918"/>
    <cellStyle name="强调文字颜色 4 7 5" xfId="3919"/>
    <cellStyle name="强调文字颜色 4 8" xfId="3920"/>
    <cellStyle name="强调文字颜色 4 8 2" xfId="3921"/>
    <cellStyle name="强调文字颜色 4 8 2 2" xfId="3922"/>
    <cellStyle name="强调文字颜色 4 8 3" xfId="3923"/>
    <cellStyle name="强调文字颜色 4 8 4" xfId="3924"/>
    <cellStyle name="强调文字颜色 4 8 5" xfId="3925"/>
    <cellStyle name="强调文字颜色 4 9" xfId="3926"/>
    <cellStyle name="强调文字颜色 4 9 2" xfId="3927"/>
    <cellStyle name="强调文字颜色 4 9 2 2" xfId="3928"/>
    <cellStyle name="强调文字颜色 4 9 2 3" xfId="3929"/>
    <cellStyle name="强调文字颜色 4 9 3" xfId="3930"/>
    <cellStyle name="强调文字颜色 4 9 3 2" xfId="3931"/>
    <cellStyle name="强调文字颜色 4 9 4" xfId="3932"/>
    <cellStyle name="强调文字颜色 4 9 5" xfId="3933"/>
    <cellStyle name="强调文字颜色 5" xfId="3934"/>
    <cellStyle name="强调文字颜色 5 10" xfId="3935"/>
    <cellStyle name="强调文字颜色 5 10 2" xfId="3936"/>
    <cellStyle name="强调文字颜色 5 10 2 2" xfId="3937"/>
    <cellStyle name="强调文字颜色 5 10 3" xfId="3938"/>
    <cellStyle name="强调文字颜色 5 10 4" xfId="3939"/>
    <cellStyle name="强调文字颜色 5 11" xfId="3940"/>
    <cellStyle name="强调文字颜色 5 11 2" xfId="3941"/>
    <cellStyle name="强调文字颜色 5 11 2 2" xfId="3942"/>
    <cellStyle name="强调文字颜色 5 11 3" xfId="3943"/>
    <cellStyle name="强调文字颜色 5 11 4" xfId="3944"/>
    <cellStyle name="强调文字颜色 5 12" xfId="3945"/>
    <cellStyle name="强调文字颜色 5 12 2" xfId="3946"/>
    <cellStyle name="强调文字颜色 5 12 2 2" xfId="3947"/>
    <cellStyle name="强调文字颜色 5 12 3" xfId="3948"/>
    <cellStyle name="强调文字颜色 5 12 4" xfId="3949"/>
    <cellStyle name="强调文字颜色 5 13" xfId="3950"/>
    <cellStyle name="强调文字颜色 5 13 2" xfId="3951"/>
    <cellStyle name="强调文字颜色 5 14" xfId="3952"/>
    <cellStyle name="强调文字颜色 5 14 2" xfId="3953"/>
    <cellStyle name="强调文字颜色 5 15" xfId="3954"/>
    <cellStyle name="强调文字颜色 5 15 2" xfId="3955"/>
    <cellStyle name="强调文字颜色 5 16" xfId="3956"/>
    <cellStyle name="强调文字颜色 5 16 2" xfId="3957"/>
    <cellStyle name="强调文字颜色 5 17" xfId="3958"/>
    <cellStyle name="强调文字颜色 5 17 2" xfId="3959"/>
    <cellStyle name="强调文字颜色 5 18" xfId="3960"/>
    <cellStyle name="强调文字颜色 5 18 2" xfId="3961"/>
    <cellStyle name="强调文字颜色 5 19" xfId="3962"/>
    <cellStyle name="强调文字颜色 5 19 2" xfId="3963"/>
    <cellStyle name="强调文字颜色 5 2" xfId="3964"/>
    <cellStyle name="强调文字颜色 5 2 2" xfId="3965"/>
    <cellStyle name="强调文字颜色 5 2 2 2" xfId="3966"/>
    <cellStyle name="强调文字颜色 5 2 3" xfId="3967"/>
    <cellStyle name="强调文字颜色 5 2 3 2" xfId="3968"/>
    <cellStyle name="强调文字颜色 5 2 4" xfId="3969"/>
    <cellStyle name="强调文字颜色 5 20" xfId="3970"/>
    <cellStyle name="强调文字颜色 5 20 2" xfId="3971"/>
    <cellStyle name="强调文字颜色 5 21" xfId="3972"/>
    <cellStyle name="强调文字颜色 5 21 2" xfId="3973"/>
    <cellStyle name="强调文字颜色 5 22" xfId="3974"/>
    <cellStyle name="强调文字颜色 5 23" xfId="3975"/>
    <cellStyle name="强调文字颜色 5 24" xfId="3976"/>
    <cellStyle name="强调文字颜色 5 25" xfId="3977"/>
    <cellStyle name="强调文字颜色 5 26" xfId="3978"/>
    <cellStyle name="强调文字颜色 5 3" xfId="3979"/>
    <cellStyle name="强调文字颜色 5 3 2" xfId="3980"/>
    <cellStyle name="强调文字颜色 5 3 2 2" xfId="3981"/>
    <cellStyle name="强调文字颜色 5 3 2 2 2" xfId="3982"/>
    <cellStyle name="强调文字颜色 5 3 2 3" xfId="3983"/>
    <cellStyle name="强调文字颜色 5 3 3" xfId="3984"/>
    <cellStyle name="强调文字颜色 5 3 4" xfId="3985"/>
    <cellStyle name="强调文字颜色 5 3 5" xfId="3986"/>
    <cellStyle name="强调文字颜色 5 4" xfId="3987"/>
    <cellStyle name="强调文字颜色 5 4 2" xfId="3988"/>
    <cellStyle name="强调文字颜色 5 4 3" xfId="3989"/>
    <cellStyle name="强调文字颜色 5 4 3 2" xfId="3990"/>
    <cellStyle name="强调文字颜色 5 4 4" xfId="3991"/>
    <cellStyle name="强调文字颜色 5 4 5" xfId="3992"/>
    <cellStyle name="强调文字颜色 5 5" xfId="3993"/>
    <cellStyle name="强调文字颜色 5 5 2" xfId="3994"/>
    <cellStyle name="强调文字颜色 5 5 3" xfId="3995"/>
    <cellStyle name="强调文字颜色 5 6" xfId="3996"/>
    <cellStyle name="强调文字颜色 5 6 2" xfId="3997"/>
    <cellStyle name="强调文字颜色 5 6 2 2" xfId="3998"/>
    <cellStyle name="强调文字颜色 5 6 2 3" xfId="3999"/>
    <cellStyle name="强调文字颜色 5 6 3" xfId="4000"/>
    <cellStyle name="强调文字颜色 5 6 3 2" xfId="4001"/>
    <cellStyle name="强调文字颜色 5 6 4" xfId="4002"/>
    <cellStyle name="强调文字颜色 5 7" xfId="4003"/>
    <cellStyle name="强调文字颜色 5 7 2" xfId="4004"/>
    <cellStyle name="强调文字颜色 5 7 2 2" xfId="4005"/>
    <cellStyle name="强调文字颜色 5 7 3" xfId="4006"/>
    <cellStyle name="强调文字颜色 5 7 4" xfId="4007"/>
    <cellStyle name="强调文字颜色 5 8" xfId="4008"/>
    <cellStyle name="强调文字颜色 5 8 2" xfId="4009"/>
    <cellStyle name="强调文字颜色 5 8 2 2" xfId="4010"/>
    <cellStyle name="强调文字颜色 5 8 2 3" xfId="4011"/>
    <cellStyle name="强调文字颜色 5 8 3" xfId="4012"/>
    <cellStyle name="强调文字颜色 5 8 3 2" xfId="4013"/>
    <cellStyle name="强调文字颜色 5 8 4" xfId="4014"/>
    <cellStyle name="强调文字颜色 5 8 5" xfId="4015"/>
    <cellStyle name="强调文字颜色 5 9" xfId="4016"/>
    <cellStyle name="强调文字颜色 5 9 2" xfId="4017"/>
    <cellStyle name="强调文字颜色 5 9 3" xfId="4018"/>
    <cellStyle name="强调文字颜色 5 9 4" xfId="4019"/>
    <cellStyle name="强调文字颜色 6" xfId="4020"/>
    <cellStyle name="强调文字颜色 6 10" xfId="4021"/>
    <cellStyle name="强调文字颜色 6 10 2" xfId="4022"/>
    <cellStyle name="强调文字颜色 6 10 2 2" xfId="4023"/>
    <cellStyle name="强调文字颜色 6 10 3" xfId="4024"/>
    <cellStyle name="强调文字颜色 6 10 4" xfId="4025"/>
    <cellStyle name="强调文字颜色 6 11" xfId="4026"/>
    <cellStyle name="强调文字颜色 6 11 2" xfId="4027"/>
    <cellStyle name="强调文字颜色 6 11 3" xfId="4028"/>
    <cellStyle name="强调文字颜色 6 11 4" xfId="4029"/>
    <cellStyle name="强调文字颜色 6 12" xfId="4030"/>
    <cellStyle name="强调文字颜色 6 12 2" xfId="4031"/>
    <cellStyle name="强调文字颜色 6 12 2 2" xfId="4032"/>
    <cellStyle name="强调文字颜色 6 12 2 3" xfId="4033"/>
    <cellStyle name="强调文字颜色 6 12 3" xfId="4034"/>
    <cellStyle name="强调文字颜色 6 12 4" xfId="4035"/>
    <cellStyle name="强调文字颜色 6 13" xfId="4036"/>
    <cellStyle name="强调文字颜色 6 13 2" xfId="4037"/>
    <cellStyle name="强调文字颜色 6 13 2 2" xfId="4038"/>
    <cellStyle name="强调文字颜色 6 13 3" xfId="4039"/>
    <cellStyle name="强调文字颜色 6 13 4" xfId="4040"/>
    <cellStyle name="强调文字颜色 6 14" xfId="4041"/>
    <cellStyle name="强调文字颜色 6 14 2" xfId="4042"/>
    <cellStyle name="强调文字颜色 6 15" xfId="4043"/>
    <cellStyle name="强调文字颜色 6 15 2" xfId="4044"/>
    <cellStyle name="强调文字颜色 6 16" xfId="4045"/>
    <cellStyle name="强调文字颜色 6 16 2" xfId="4046"/>
    <cellStyle name="强调文字颜色 6 17" xfId="4047"/>
    <cellStyle name="强调文字颜色 6 17 2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162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J163" sqref="J163"/>
    </sheetView>
  </sheetViews>
  <sheetFormatPr defaultColWidth="9.00390625" defaultRowHeight="24.75" customHeight="1"/>
  <cols>
    <col min="1" max="1" width="6.875" style="0" customWidth="1"/>
    <col min="2" max="2" width="14.25390625" style="0" customWidth="1"/>
    <col min="3" max="3" width="14.625" style="0" customWidth="1"/>
    <col min="4" max="4" width="6.25390625" style="0" customWidth="1"/>
    <col min="5" max="5" width="7.125" style="0" customWidth="1"/>
    <col min="6" max="6" width="5.50390625" style="0" customWidth="1"/>
    <col min="7" max="7" width="5.00390625" style="0" customWidth="1"/>
    <col min="8" max="8" width="7.125" style="0" customWidth="1"/>
    <col min="9" max="9" width="5.625" style="0" customWidth="1"/>
    <col min="10" max="12" width="9.00390625" style="0" customWidth="1"/>
    <col min="13" max="26" width="9.00390625" style="0" hidden="1" customWidth="1"/>
    <col min="27" max="41" width="0" style="0" hidden="1" customWidth="1"/>
  </cols>
  <sheetData>
    <row r="1" ht="43.5" customHeight="1">
      <c r="A1" t="s">
        <v>469</v>
      </c>
    </row>
    <row r="2" spans="1:28" ht="30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470</v>
      </c>
      <c r="H2" t="s">
        <v>471</v>
      </c>
      <c r="I2" t="s">
        <v>6</v>
      </c>
      <c r="J2" t="s">
        <v>7</v>
      </c>
      <c r="K2" t="s">
        <v>8</v>
      </c>
      <c r="L2" t="s">
        <v>472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t="s">
        <v>18</v>
      </c>
      <c r="Z2" t="s">
        <v>460</v>
      </c>
      <c r="AA2" t="s">
        <v>461</v>
      </c>
      <c r="AB2" t="s">
        <v>465</v>
      </c>
    </row>
    <row r="3" spans="1:35" ht="13.5">
      <c r="A3" t="s">
        <v>247</v>
      </c>
      <c r="B3" t="s">
        <v>248</v>
      </c>
      <c r="C3" t="s">
        <v>473</v>
      </c>
      <c r="D3" t="s">
        <v>23</v>
      </c>
      <c r="E3" t="s">
        <v>24</v>
      </c>
      <c r="F3">
        <v>67</v>
      </c>
      <c r="G3">
        <v>2</v>
      </c>
      <c r="H3">
        <f aca="true" t="shared" si="0" ref="H3:H34">F3+G3</f>
        <v>69</v>
      </c>
      <c r="I3" t="s">
        <v>474</v>
      </c>
      <c r="J3">
        <v>73.8</v>
      </c>
      <c r="K3">
        <f aca="true" t="shared" si="1" ref="K3:K34">H3*0.5+J3*0.5</f>
        <v>71.4</v>
      </c>
      <c r="L3" t="s">
        <v>475</v>
      </c>
      <c r="W3">
        <v>31</v>
      </c>
      <c r="X3">
        <v>406</v>
      </c>
      <c r="Y3" t="s">
        <v>247</v>
      </c>
      <c r="Z3">
        <v>2</v>
      </c>
      <c r="AB3">
        <v>298</v>
      </c>
      <c r="AC3" t="str">
        <f aca="true" t="shared" si="2" ref="AC3:AC34">IF(A3=Y3,"相同","不同")</f>
        <v>相同</v>
      </c>
      <c r="AD3" t="s">
        <v>247</v>
      </c>
      <c r="AE3" t="s">
        <v>365</v>
      </c>
      <c r="AF3">
        <v>51</v>
      </c>
      <c r="AG3" t="str">
        <f aca="true" t="shared" si="3" ref="AG3:AG34">IF(A3=AD3,"相同","不同")</f>
        <v>相同</v>
      </c>
      <c r="AH3" t="e">
        <f>IF(#REF!=AE3,"相同","不同")</f>
        <v>#REF!</v>
      </c>
      <c r="AI3">
        <f aca="true" t="shared" si="4" ref="AI3:AI34">F3-AF3</f>
        <v>16</v>
      </c>
    </row>
    <row r="4" spans="1:35" ht="17.25">
      <c r="A4" t="s">
        <v>244</v>
      </c>
      <c r="B4" t="s">
        <v>245</v>
      </c>
      <c r="C4" t="s">
        <v>473</v>
      </c>
      <c r="D4" t="s">
        <v>23</v>
      </c>
      <c r="E4" t="s">
        <v>24</v>
      </c>
      <c r="F4">
        <v>45</v>
      </c>
      <c r="H4">
        <f t="shared" si="0"/>
        <v>45</v>
      </c>
      <c r="I4" t="s">
        <v>474</v>
      </c>
      <c r="J4">
        <v>68.4</v>
      </c>
      <c r="K4">
        <f t="shared" si="1"/>
        <v>56.7</v>
      </c>
      <c r="W4">
        <v>31</v>
      </c>
      <c r="X4">
        <v>403</v>
      </c>
      <c r="Y4" t="s">
        <v>244</v>
      </c>
      <c r="AB4">
        <v>297</v>
      </c>
      <c r="AC4" t="str">
        <f t="shared" si="2"/>
        <v>相同</v>
      </c>
      <c r="AD4" t="s">
        <v>244</v>
      </c>
      <c r="AE4" t="s">
        <v>393</v>
      </c>
      <c r="AF4">
        <v>86</v>
      </c>
      <c r="AG4" t="str">
        <f t="shared" si="3"/>
        <v>相同</v>
      </c>
      <c r="AH4" t="e">
        <f>IF(#REF!=AE4,"相同","不同")</f>
        <v>#REF!</v>
      </c>
      <c r="AI4">
        <f t="shared" si="4"/>
        <v>-41</v>
      </c>
    </row>
    <row r="5" spans="1:35" ht="17.25">
      <c r="A5" t="s">
        <v>239</v>
      </c>
      <c r="B5" t="s">
        <v>39</v>
      </c>
      <c r="C5" t="s">
        <v>476</v>
      </c>
      <c r="D5" t="s">
        <v>87</v>
      </c>
      <c r="E5" t="s">
        <v>135</v>
      </c>
      <c r="F5">
        <v>77</v>
      </c>
      <c r="G5">
        <v>2</v>
      </c>
      <c r="H5">
        <f t="shared" si="0"/>
        <v>79</v>
      </c>
      <c r="I5" t="s">
        <v>477</v>
      </c>
      <c r="J5">
        <v>75.77</v>
      </c>
      <c r="K5">
        <f t="shared" si="1"/>
        <v>77.38499999999999</v>
      </c>
      <c r="L5" t="s">
        <v>478</v>
      </c>
      <c r="W5">
        <v>30</v>
      </c>
      <c r="X5">
        <v>399</v>
      </c>
      <c r="Y5" t="s">
        <v>239</v>
      </c>
      <c r="Z5">
        <v>2</v>
      </c>
      <c r="AB5">
        <v>57</v>
      </c>
      <c r="AC5" t="str">
        <f t="shared" si="2"/>
        <v>相同</v>
      </c>
      <c r="AD5" t="s">
        <v>239</v>
      </c>
      <c r="AE5" t="s">
        <v>316</v>
      </c>
      <c r="AF5">
        <v>76</v>
      </c>
      <c r="AG5" t="str">
        <f t="shared" si="3"/>
        <v>相同</v>
      </c>
      <c r="AH5" t="e">
        <f>IF(#REF!=AE5,"相同","不同")</f>
        <v>#REF!</v>
      </c>
      <c r="AI5">
        <f t="shared" si="4"/>
        <v>1</v>
      </c>
    </row>
    <row r="6" spans="1:35" ht="17.25">
      <c r="A6" t="s">
        <v>242</v>
      </c>
      <c r="B6" t="s">
        <v>243</v>
      </c>
      <c r="C6" t="s">
        <v>476</v>
      </c>
      <c r="D6" t="s">
        <v>23</v>
      </c>
      <c r="E6" t="s">
        <v>27</v>
      </c>
      <c r="F6">
        <v>69</v>
      </c>
      <c r="G6">
        <v>2</v>
      </c>
      <c r="H6">
        <f t="shared" si="0"/>
        <v>71</v>
      </c>
      <c r="I6" t="s">
        <v>477</v>
      </c>
      <c r="J6">
        <v>74.63</v>
      </c>
      <c r="K6">
        <f t="shared" si="1"/>
        <v>72.815</v>
      </c>
      <c r="L6" t="s">
        <v>478</v>
      </c>
      <c r="W6">
        <v>30</v>
      </c>
      <c r="X6">
        <v>402</v>
      </c>
      <c r="Y6" t="s">
        <v>242</v>
      </c>
      <c r="Z6">
        <v>2</v>
      </c>
      <c r="AB6">
        <v>169</v>
      </c>
      <c r="AC6" t="str">
        <f t="shared" si="2"/>
        <v>相同</v>
      </c>
      <c r="AD6" t="s">
        <v>242</v>
      </c>
      <c r="AE6" t="s">
        <v>349</v>
      </c>
      <c r="AF6">
        <v>53</v>
      </c>
      <c r="AG6" t="str">
        <f t="shared" si="3"/>
        <v>相同</v>
      </c>
      <c r="AH6" t="e">
        <f>IF(#REF!=AE6,"相同","不同")</f>
        <v>#REF!</v>
      </c>
      <c r="AI6">
        <f t="shared" si="4"/>
        <v>16</v>
      </c>
    </row>
    <row r="7" spans="1:35" ht="17.25">
      <c r="A7" t="s">
        <v>240</v>
      </c>
      <c r="B7" t="s">
        <v>241</v>
      </c>
      <c r="C7" t="s">
        <v>476</v>
      </c>
      <c r="D7" t="s">
        <v>87</v>
      </c>
      <c r="E7" t="s">
        <v>135</v>
      </c>
      <c r="F7">
        <v>73</v>
      </c>
      <c r="G7">
        <v>4</v>
      </c>
      <c r="H7">
        <f t="shared" si="0"/>
        <v>77</v>
      </c>
      <c r="I7" t="s">
        <v>477</v>
      </c>
      <c r="K7">
        <f t="shared" si="1"/>
        <v>38.5</v>
      </c>
      <c r="W7">
        <v>30</v>
      </c>
      <c r="X7">
        <v>401</v>
      </c>
      <c r="Y7" t="s">
        <v>240</v>
      </c>
      <c r="Z7">
        <v>4</v>
      </c>
      <c r="AB7">
        <v>59</v>
      </c>
      <c r="AC7" t="str">
        <f t="shared" si="2"/>
        <v>相同</v>
      </c>
      <c r="AD7" t="s">
        <v>240</v>
      </c>
      <c r="AE7" t="s">
        <v>422</v>
      </c>
      <c r="AF7">
        <v>54</v>
      </c>
      <c r="AG7" t="str">
        <f t="shared" si="3"/>
        <v>相同</v>
      </c>
      <c r="AH7" t="e">
        <f>IF(#REF!=AE7,"相同","不同")</f>
        <v>#REF!</v>
      </c>
      <c r="AI7">
        <f t="shared" si="4"/>
        <v>19</v>
      </c>
    </row>
    <row r="8" spans="1:35" ht="17.25">
      <c r="A8" t="s">
        <v>246</v>
      </c>
      <c r="B8" t="s">
        <v>56</v>
      </c>
      <c r="C8" t="s">
        <v>479</v>
      </c>
      <c r="D8" t="s">
        <v>23</v>
      </c>
      <c r="E8" t="s">
        <v>27</v>
      </c>
      <c r="F8">
        <v>68</v>
      </c>
      <c r="G8">
        <v>4</v>
      </c>
      <c r="H8">
        <f t="shared" si="0"/>
        <v>72</v>
      </c>
      <c r="I8" t="s">
        <v>480</v>
      </c>
      <c r="K8">
        <f t="shared" si="1"/>
        <v>36</v>
      </c>
      <c r="W8">
        <v>30</v>
      </c>
      <c r="X8">
        <v>404</v>
      </c>
      <c r="Y8" t="s">
        <v>246</v>
      </c>
      <c r="Z8">
        <v>4</v>
      </c>
      <c r="AB8">
        <v>170</v>
      </c>
      <c r="AC8" t="str">
        <f t="shared" si="2"/>
        <v>相同</v>
      </c>
      <c r="AD8" t="s">
        <v>246</v>
      </c>
      <c r="AE8" t="s">
        <v>408</v>
      </c>
      <c r="AF8">
        <v>62</v>
      </c>
      <c r="AG8" t="str">
        <f t="shared" si="3"/>
        <v>相同</v>
      </c>
      <c r="AH8" t="e">
        <f>IF(#REF!=AE8,"相同","不同")</f>
        <v>#REF!</v>
      </c>
      <c r="AI8">
        <f t="shared" si="4"/>
        <v>6</v>
      </c>
    </row>
    <row r="9" spans="1:35" ht="17.25">
      <c r="A9" t="s">
        <v>249</v>
      </c>
      <c r="B9" t="s">
        <v>250</v>
      </c>
      <c r="C9" t="s">
        <v>236</v>
      </c>
      <c r="D9" t="s">
        <v>237</v>
      </c>
      <c r="E9" t="s">
        <v>24</v>
      </c>
      <c r="F9">
        <v>80.5</v>
      </c>
      <c r="G9">
        <v>3</v>
      </c>
      <c r="H9">
        <f t="shared" si="0"/>
        <v>83.5</v>
      </c>
      <c r="I9" t="s">
        <v>480</v>
      </c>
      <c r="J9">
        <v>81.48</v>
      </c>
      <c r="K9">
        <f t="shared" si="1"/>
        <v>82.49000000000001</v>
      </c>
      <c r="L9" t="s">
        <v>481</v>
      </c>
      <c r="W9">
        <v>31</v>
      </c>
      <c r="X9">
        <v>408</v>
      </c>
      <c r="Y9" t="s">
        <v>249</v>
      </c>
      <c r="Z9">
        <v>3</v>
      </c>
      <c r="AB9">
        <v>494</v>
      </c>
      <c r="AC9" t="str">
        <f t="shared" si="2"/>
        <v>相同</v>
      </c>
      <c r="AD9" t="s">
        <v>249</v>
      </c>
      <c r="AE9" t="s">
        <v>332</v>
      </c>
      <c r="AF9">
        <v>50</v>
      </c>
      <c r="AG9" t="str">
        <f t="shared" si="3"/>
        <v>相同</v>
      </c>
      <c r="AH9" t="e">
        <f>IF(#REF!=AE9,"相同","不同")</f>
        <v>#REF!</v>
      </c>
      <c r="AI9">
        <f t="shared" si="4"/>
        <v>30.5</v>
      </c>
    </row>
    <row r="10" spans="1:35" ht="17.25">
      <c r="A10" t="s">
        <v>274</v>
      </c>
      <c r="B10" t="s">
        <v>271</v>
      </c>
      <c r="C10" t="s">
        <v>236</v>
      </c>
      <c r="D10" t="s">
        <v>237</v>
      </c>
      <c r="E10" t="s">
        <v>24</v>
      </c>
      <c r="F10">
        <v>78.5</v>
      </c>
      <c r="H10">
        <f t="shared" si="0"/>
        <v>78.5</v>
      </c>
      <c r="I10" t="s">
        <v>480</v>
      </c>
      <c r="J10">
        <v>84</v>
      </c>
      <c r="K10">
        <f t="shared" si="1"/>
        <v>81.25</v>
      </c>
      <c r="L10" t="s">
        <v>481</v>
      </c>
      <c r="W10">
        <v>32</v>
      </c>
      <c r="X10">
        <v>576</v>
      </c>
      <c r="Y10" t="s">
        <v>274</v>
      </c>
      <c r="AB10">
        <v>611</v>
      </c>
      <c r="AC10" t="str">
        <f t="shared" si="2"/>
        <v>相同</v>
      </c>
      <c r="AD10" t="s">
        <v>274</v>
      </c>
      <c r="AE10" t="s">
        <v>401</v>
      </c>
      <c r="AF10">
        <v>14</v>
      </c>
      <c r="AG10" t="str">
        <f t="shared" si="3"/>
        <v>相同</v>
      </c>
      <c r="AH10" t="e">
        <f>IF(#REF!=AE10,"相同","不同")</f>
        <v>#REF!</v>
      </c>
      <c r="AI10">
        <f t="shared" si="4"/>
        <v>64.5</v>
      </c>
    </row>
    <row r="11" spans="1:35" ht="17.25">
      <c r="A11" t="s">
        <v>262</v>
      </c>
      <c r="B11" t="s">
        <v>263</v>
      </c>
      <c r="C11" t="s">
        <v>236</v>
      </c>
      <c r="D11" t="s">
        <v>237</v>
      </c>
      <c r="E11" t="s">
        <v>24</v>
      </c>
      <c r="F11">
        <v>77.5</v>
      </c>
      <c r="G11">
        <v>5</v>
      </c>
      <c r="H11">
        <f t="shared" si="0"/>
        <v>82.5</v>
      </c>
      <c r="I11" t="s">
        <v>482</v>
      </c>
      <c r="J11">
        <v>78.7</v>
      </c>
      <c r="K11">
        <f t="shared" si="1"/>
        <v>80.6</v>
      </c>
      <c r="L11" t="s">
        <v>483</v>
      </c>
      <c r="W11">
        <v>31</v>
      </c>
      <c r="X11">
        <v>493</v>
      </c>
      <c r="Y11" t="s">
        <v>262</v>
      </c>
      <c r="Z11">
        <v>5</v>
      </c>
      <c r="AB11">
        <v>560</v>
      </c>
      <c r="AC11" t="str">
        <f t="shared" si="2"/>
        <v>相同</v>
      </c>
      <c r="AD11" t="s">
        <v>262</v>
      </c>
      <c r="AE11" t="s">
        <v>436</v>
      </c>
      <c r="AF11">
        <v>36</v>
      </c>
      <c r="AG11" t="str">
        <f t="shared" si="3"/>
        <v>相同</v>
      </c>
      <c r="AH11" t="e">
        <f>IF(#REF!=AE11,"相同","不同")</f>
        <v>#REF!</v>
      </c>
      <c r="AI11">
        <f t="shared" si="4"/>
        <v>41.5</v>
      </c>
    </row>
    <row r="12" spans="1:35" ht="17.25">
      <c r="A12" t="s">
        <v>260</v>
      </c>
      <c r="B12" t="s">
        <v>261</v>
      </c>
      <c r="C12" t="s">
        <v>236</v>
      </c>
      <c r="D12" t="s">
        <v>237</v>
      </c>
      <c r="E12" t="s">
        <v>24</v>
      </c>
      <c r="F12">
        <v>79</v>
      </c>
      <c r="H12">
        <f t="shared" si="0"/>
        <v>79</v>
      </c>
      <c r="I12" t="s">
        <v>484</v>
      </c>
      <c r="J12">
        <v>80.54</v>
      </c>
      <c r="K12">
        <f t="shared" si="1"/>
        <v>79.77000000000001</v>
      </c>
      <c r="L12" t="s">
        <v>485</v>
      </c>
      <c r="W12">
        <v>31</v>
      </c>
      <c r="X12">
        <v>472</v>
      </c>
      <c r="Y12" t="s">
        <v>260</v>
      </c>
      <c r="AB12">
        <v>546</v>
      </c>
      <c r="AC12" t="str">
        <f t="shared" si="2"/>
        <v>相同</v>
      </c>
      <c r="AD12" t="s">
        <v>260</v>
      </c>
      <c r="AE12" t="s">
        <v>421</v>
      </c>
      <c r="AF12">
        <v>41</v>
      </c>
      <c r="AG12" t="str">
        <f t="shared" si="3"/>
        <v>相同</v>
      </c>
      <c r="AH12" t="e">
        <f>IF(#REF!=AE12,"相同","不同")</f>
        <v>#REF!</v>
      </c>
      <c r="AI12">
        <f t="shared" si="4"/>
        <v>38</v>
      </c>
    </row>
    <row r="13" spans="1:35" ht="17.25">
      <c r="A13" t="s">
        <v>264</v>
      </c>
      <c r="B13" t="s">
        <v>265</v>
      </c>
      <c r="C13" t="s">
        <v>236</v>
      </c>
      <c r="D13" t="s">
        <v>237</v>
      </c>
      <c r="E13" t="s">
        <v>24</v>
      </c>
      <c r="F13">
        <v>79</v>
      </c>
      <c r="G13">
        <v>3</v>
      </c>
      <c r="H13">
        <f t="shared" si="0"/>
        <v>82</v>
      </c>
      <c r="I13" t="s">
        <v>484</v>
      </c>
      <c r="J13">
        <v>77.3</v>
      </c>
      <c r="K13">
        <f t="shared" si="1"/>
        <v>79.65</v>
      </c>
      <c r="W13">
        <v>31</v>
      </c>
      <c r="X13">
        <v>504</v>
      </c>
      <c r="Y13" t="s">
        <v>264</v>
      </c>
      <c r="Z13">
        <v>3</v>
      </c>
      <c r="AB13">
        <v>568</v>
      </c>
      <c r="AC13" t="str">
        <f t="shared" si="2"/>
        <v>相同</v>
      </c>
      <c r="AD13" t="s">
        <v>264</v>
      </c>
      <c r="AE13" t="s">
        <v>362</v>
      </c>
      <c r="AF13">
        <v>38</v>
      </c>
      <c r="AG13" t="str">
        <f t="shared" si="3"/>
        <v>相同</v>
      </c>
      <c r="AH13" t="e">
        <f>IF(#REF!=AE13,"相同","不同")</f>
        <v>#REF!</v>
      </c>
      <c r="AI13">
        <f t="shared" si="4"/>
        <v>41</v>
      </c>
    </row>
    <row r="14" spans="1:35" ht="17.25">
      <c r="A14" t="s">
        <v>253</v>
      </c>
      <c r="B14" t="s">
        <v>254</v>
      </c>
      <c r="C14" t="s">
        <v>236</v>
      </c>
      <c r="D14" t="s">
        <v>237</v>
      </c>
      <c r="E14" t="s">
        <v>24</v>
      </c>
      <c r="F14">
        <v>74.5</v>
      </c>
      <c r="G14">
        <v>3</v>
      </c>
      <c r="H14">
        <f t="shared" si="0"/>
        <v>77.5</v>
      </c>
      <c r="I14" t="s">
        <v>486</v>
      </c>
      <c r="J14">
        <v>77.96</v>
      </c>
      <c r="K14">
        <f t="shared" si="1"/>
        <v>77.72999999999999</v>
      </c>
      <c r="W14">
        <v>31</v>
      </c>
      <c r="X14">
        <v>432</v>
      </c>
      <c r="Y14" t="s">
        <v>253</v>
      </c>
      <c r="Z14">
        <v>3</v>
      </c>
      <c r="AB14">
        <v>523</v>
      </c>
      <c r="AC14" t="str">
        <f t="shared" si="2"/>
        <v>相同</v>
      </c>
      <c r="AD14" t="s">
        <v>253</v>
      </c>
      <c r="AE14" t="s">
        <v>392</v>
      </c>
      <c r="AF14">
        <v>91</v>
      </c>
      <c r="AG14" t="str">
        <f t="shared" si="3"/>
        <v>相同</v>
      </c>
      <c r="AH14" t="e">
        <f>IF(#REF!=AE14,"相同","不同")</f>
        <v>#REF!</v>
      </c>
      <c r="AI14">
        <f t="shared" si="4"/>
        <v>-16.5</v>
      </c>
    </row>
    <row r="15" spans="1:35" ht="17.25">
      <c r="A15" t="s">
        <v>266</v>
      </c>
      <c r="B15" t="s">
        <v>267</v>
      </c>
      <c r="C15" t="s">
        <v>236</v>
      </c>
      <c r="D15" t="s">
        <v>237</v>
      </c>
      <c r="E15" t="s">
        <v>24</v>
      </c>
      <c r="F15">
        <v>75.5</v>
      </c>
      <c r="G15">
        <v>4</v>
      </c>
      <c r="H15">
        <f t="shared" si="0"/>
        <v>79.5</v>
      </c>
      <c r="I15" t="s">
        <v>486</v>
      </c>
      <c r="J15">
        <v>75.45</v>
      </c>
      <c r="K15">
        <f t="shared" si="1"/>
        <v>77.475</v>
      </c>
      <c r="W15">
        <v>31</v>
      </c>
      <c r="X15">
        <v>514</v>
      </c>
      <c r="Y15" t="s">
        <v>266</v>
      </c>
      <c r="Z15">
        <v>4</v>
      </c>
      <c r="AB15">
        <v>573</v>
      </c>
      <c r="AC15" t="str">
        <f t="shared" si="2"/>
        <v>相同</v>
      </c>
      <c r="AD15" t="s">
        <v>266</v>
      </c>
      <c r="AE15" t="s">
        <v>351</v>
      </c>
      <c r="AF15">
        <v>36</v>
      </c>
      <c r="AG15" t="str">
        <f t="shared" si="3"/>
        <v>相同</v>
      </c>
      <c r="AH15" t="e">
        <f>IF(#REF!=AE15,"相同","不同")</f>
        <v>#REF!</v>
      </c>
      <c r="AI15">
        <f t="shared" si="4"/>
        <v>39.5</v>
      </c>
    </row>
    <row r="16" spans="1:35" ht="17.25">
      <c r="A16" t="s">
        <v>270</v>
      </c>
      <c r="B16" t="s">
        <v>121</v>
      </c>
      <c r="C16" t="s">
        <v>236</v>
      </c>
      <c r="D16" t="s">
        <v>237</v>
      </c>
      <c r="E16" t="s">
        <v>24</v>
      </c>
      <c r="F16">
        <v>74.5</v>
      </c>
      <c r="G16">
        <v>4</v>
      </c>
      <c r="H16">
        <f t="shared" si="0"/>
        <v>78.5</v>
      </c>
      <c r="I16" t="s">
        <v>487</v>
      </c>
      <c r="J16">
        <v>73.37</v>
      </c>
      <c r="K16">
        <f t="shared" si="1"/>
        <v>75.935</v>
      </c>
      <c r="W16">
        <v>31</v>
      </c>
      <c r="X16">
        <v>532</v>
      </c>
      <c r="Y16" t="s">
        <v>270</v>
      </c>
      <c r="Z16">
        <v>4</v>
      </c>
      <c r="AB16">
        <v>585</v>
      </c>
      <c r="AC16" t="str">
        <f t="shared" si="2"/>
        <v>相同</v>
      </c>
      <c r="AD16" t="s">
        <v>270</v>
      </c>
      <c r="AE16" t="s">
        <v>454</v>
      </c>
      <c r="AF16">
        <v>65</v>
      </c>
      <c r="AG16" t="str">
        <f t="shared" si="3"/>
        <v>相同</v>
      </c>
      <c r="AH16" t="e">
        <f>IF(#REF!=AE16,"相同","不同")</f>
        <v>#REF!</v>
      </c>
      <c r="AI16">
        <f t="shared" si="4"/>
        <v>9.5</v>
      </c>
    </row>
    <row r="17" spans="1:35" ht="17.25">
      <c r="A17" t="s">
        <v>255</v>
      </c>
      <c r="B17" t="s">
        <v>256</v>
      </c>
      <c r="C17" t="s">
        <v>236</v>
      </c>
      <c r="D17" t="s">
        <v>237</v>
      </c>
      <c r="E17" t="s">
        <v>24</v>
      </c>
      <c r="F17">
        <v>72.5</v>
      </c>
      <c r="G17">
        <v>5</v>
      </c>
      <c r="H17">
        <f t="shared" si="0"/>
        <v>77.5</v>
      </c>
      <c r="I17" t="s">
        <v>488</v>
      </c>
      <c r="J17">
        <v>70.65</v>
      </c>
      <c r="K17">
        <f t="shared" si="1"/>
        <v>74.075</v>
      </c>
      <c r="W17">
        <v>31</v>
      </c>
      <c r="X17">
        <v>455</v>
      </c>
      <c r="Y17" t="s">
        <v>255</v>
      </c>
      <c r="Z17">
        <v>5</v>
      </c>
      <c r="AB17">
        <v>536</v>
      </c>
      <c r="AC17" t="str">
        <f t="shared" si="2"/>
        <v>相同</v>
      </c>
      <c r="AD17" t="s">
        <v>255</v>
      </c>
      <c r="AE17" t="s">
        <v>328</v>
      </c>
      <c r="AF17">
        <v>51</v>
      </c>
      <c r="AG17" t="str">
        <f t="shared" si="3"/>
        <v>相同</v>
      </c>
      <c r="AH17" t="e">
        <f>IF(#REF!=AE17,"相同","不同")</f>
        <v>#REF!</v>
      </c>
      <c r="AI17">
        <f t="shared" si="4"/>
        <v>21.5</v>
      </c>
    </row>
    <row r="18" spans="1:35" ht="17.25">
      <c r="A18" t="s">
        <v>275</v>
      </c>
      <c r="B18" t="s">
        <v>171</v>
      </c>
      <c r="C18" t="s">
        <v>236</v>
      </c>
      <c r="D18" t="s">
        <v>237</v>
      </c>
      <c r="E18" t="s">
        <v>36</v>
      </c>
      <c r="F18">
        <v>67</v>
      </c>
      <c r="G18">
        <v>4</v>
      </c>
      <c r="H18">
        <f t="shared" si="0"/>
        <v>71</v>
      </c>
      <c r="I18" t="s">
        <v>489</v>
      </c>
      <c r="J18">
        <v>69.326</v>
      </c>
      <c r="K18">
        <f t="shared" si="1"/>
        <v>70.163</v>
      </c>
      <c r="W18">
        <v>32</v>
      </c>
      <c r="X18">
        <v>591</v>
      </c>
      <c r="Y18" t="s">
        <v>275</v>
      </c>
      <c r="Z18">
        <v>4</v>
      </c>
      <c r="AB18">
        <v>506</v>
      </c>
      <c r="AC18" t="str">
        <f t="shared" si="2"/>
        <v>相同</v>
      </c>
      <c r="AD18" t="s">
        <v>275</v>
      </c>
      <c r="AE18" t="s">
        <v>400</v>
      </c>
      <c r="AF18">
        <v>21</v>
      </c>
      <c r="AG18" t="str">
        <f t="shared" si="3"/>
        <v>相同</v>
      </c>
      <c r="AH18" t="e">
        <f>IF(#REF!=AE18,"相同","不同")</f>
        <v>#REF!</v>
      </c>
      <c r="AI18">
        <f t="shared" si="4"/>
        <v>46</v>
      </c>
    </row>
    <row r="19" spans="1:35" ht="17.25">
      <c r="A19" t="s">
        <v>272</v>
      </c>
      <c r="B19" t="s">
        <v>273</v>
      </c>
      <c r="C19" t="s">
        <v>236</v>
      </c>
      <c r="D19" t="s">
        <v>237</v>
      </c>
      <c r="E19" t="s">
        <v>36</v>
      </c>
      <c r="F19">
        <v>72</v>
      </c>
      <c r="H19">
        <f t="shared" si="0"/>
        <v>72</v>
      </c>
      <c r="I19" t="s">
        <v>489</v>
      </c>
      <c r="J19">
        <v>72.826</v>
      </c>
      <c r="K19">
        <f t="shared" si="1"/>
        <v>72.413</v>
      </c>
      <c r="L19" t="s">
        <v>490</v>
      </c>
      <c r="W19">
        <v>32</v>
      </c>
      <c r="X19">
        <v>554</v>
      </c>
      <c r="Y19" t="s">
        <v>272</v>
      </c>
      <c r="AB19">
        <v>496</v>
      </c>
      <c r="AC19" t="str">
        <f t="shared" si="2"/>
        <v>相同</v>
      </c>
      <c r="AD19" t="s">
        <v>272</v>
      </c>
      <c r="AE19" t="s">
        <v>414</v>
      </c>
      <c r="AF19">
        <v>63</v>
      </c>
      <c r="AG19" t="str">
        <f t="shared" si="3"/>
        <v>相同</v>
      </c>
      <c r="AH19" t="e">
        <f>IF(#REF!=AE19,"相同","不同")</f>
        <v>#REF!</v>
      </c>
      <c r="AI19">
        <f t="shared" si="4"/>
        <v>9</v>
      </c>
    </row>
    <row r="20" spans="1:35" ht="24.75" customHeight="1">
      <c r="A20" t="s">
        <v>251</v>
      </c>
      <c r="B20" t="s">
        <v>252</v>
      </c>
      <c r="C20" t="s">
        <v>236</v>
      </c>
      <c r="D20" t="s">
        <v>237</v>
      </c>
      <c r="E20" t="s">
        <v>25</v>
      </c>
      <c r="F20">
        <v>62</v>
      </c>
      <c r="G20" t="s">
        <v>463</v>
      </c>
      <c r="H20">
        <f t="shared" si="0"/>
        <v>67</v>
      </c>
      <c r="I20" t="s">
        <v>489</v>
      </c>
      <c r="J20">
        <v>79.44800000000001</v>
      </c>
      <c r="K20">
        <f t="shared" si="1"/>
        <v>73.224</v>
      </c>
      <c r="L20" t="s">
        <v>490</v>
      </c>
      <c r="W20">
        <v>30</v>
      </c>
      <c r="X20">
        <v>423</v>
      </c>
      <c r="Y20" t="s">
        <v>251</v>
      </c>
      <c r="Z20" t="s">
        <v>463</v>
      </c>
      <c r="AB20">
        <v>256</v>
      </c>
      <c r="AC20" t="str">
        <f t="shared" si="2"/>
        <v>相同</v>
      </c>
      <c r="AD20" t="s">
        <v>251</v>
      </c>
      <c r="AE20" t="s">
        <v>388</v>
      </c>
      <c r="AF20">
        <v>0</v>
      </c>
      <c r="AG20" t="str">
        <f t="shared" si="3"/>
        <v>相同</v>
      </c>
      <c r="AH20" t="e">
        <f>IF(#REF!=AE20,"相同","不同")</f>
        <v>#REF!</v>
      </c>
      <c r="AI20">
        <f t="shared" si="4"/>
        <v>62</v>
      </c>
    </row>
    <row r="21" spans="1:35" ht="17.25">
      <c r="A21" t="s">
        <v>257</v>
      </c>
      <c r="B21" t="s">
        <v>26</v>
      </c>
      <c r="C21" t="s">
        <v>236</v>
      </c>
      <c r="D21" t="s">
        <v>237</v>
      </c>
      <c r="E21" t="s">
        <v>25</v>
      </c>
      <c r="F21">
        <v>60</v>
      </c>
      <c r="G21">
        <v>2</v>
      </c>
      <c r="H21">
        <f t="shared" si="0"/>
        <v>62</v>
      </c>
      <c r="I21" t="s">
        <v>491</v>
      </c>
      <c r="J21">
        <v>79.382</v>
      </c>
      <c r="K21">
        <f t="shared" si="1"/>
        <v>70.691</v>
      </c>
      <c r="W21">
        <v>30</v>
      </c>
      <c r="X21">
        <v>463</v>
      </c>
      <c r="Y21" t="s">
        <v>257</v>
      </c>
      <c r="Z21">
        <v>2</v>
      </c>
      <c r="AB21">
        <v>259</v>
      </c>
      <c r="AC21" t="str">
        <f t="shared" si="2"/>
        <v>相同</v>
      </c>
      <c r="AD21" t="s">
        <v>257</v>
      </c>
      <c r="AE21" t="s">
        <v>450</v>
      </c>
      <c r="AF21">
        <v>50.5</v>
      </c>
      <c r="AG21" t="str">
        <f t="shared" si="3"/>
        <v>相同</v>
      </c>
      <c r="AH21" t="e">
        <f>IF(#REF!=AE21,"相同","不同")</f>
        <v>#REF!</v>
      </c>
      <c r="AI21">
        <f t="shared" si="4"/>
        <v>9.5</v>
      </c>
    </row>
    <row r="22" spans="1:35" ht="17.25">
      <c r="A22" t="s">
        <v>258</v>
      </c>
      <c r="B22" t="s">
        <v>259</v>
      </c>
      <c r="C22" t="s">
        <v>236</v>
      </c>
      <c r="D22" t="s">
        <v>237</v>
      </c>
      <c r="E22" t="s">
        <v>238</v>
      </c>
      <c r="F22">
        <v>66</v>
      </c>
      <c r="G22">
        <v>4</v>
      </c>
      <c r="H22">
        <f t="shared" si="0"/>
        <v>70</v>
      </c>
      <c r="I22" t="s">
        <v>491</v>
      </c>
      <c r="J22">
        <v>75.34</v>
      </c>
      <c r="K22">
        <f t="shared" si="1"/>
        <v>72.67</v>
      </c>
      <c r="L22" t="s">
        <v>492</v>
      </c>
      <c r="W22">
        <v>24</v>
      </c>
      <c r="X22">
        <v>466</v>
      </c>
      <c r="Y22" t="s">
        <v>258</v>
      </c>
      <c r="Z22">
        <v>4</v>
      </c>
      <c r="AB22">
        <v>390</v>
      </c>
      <c r="AC22" t="str">
        <f t="shared" si="2"/>
        <v>相同</v>
      </c>
      <c r="AD22" t="s">
        <v>258</v>
      </c>
      <c r="AE22" t="s">
        <v>416</v>
      </c>
      <c r="AF22">
        <v>66</v>
      </c>
      <c r="AG22" t="str">
        <f t="shared" si="3"/>
        <v>相同</v>
      </c>
      <c r="AH22" t="e">
        <f>IF(#REF!=AE22,"相同","不同")</f>
        <v>#REF!</v>
      </c>
      <c r="AI22">
        <f t="shared" si="4"/>
        <v>0</v>
      </c>
    </row>
    <row r="23" spans="1:35" ht="17.25">
      <c r="A23" t="s">
        <v>235</v>
      </c>
      <c r="B23" t="s">
        <v>169</v>
      </c>
      <c r="C23" t="s">
        <v>236</v>
      </c>
      <c r="D23" t="s">
        <v>237</v>
      </c>
      <c r="E23" t="s">
        <v>238</v>
      </c>
      <c r="F23">
        <v>60</v>
      </c>
      <c r="G23">
        <v>2</v>
      </c>
      <c r="H23">
        <f t="shared" si="0"/>
        <v>62</v>
      </c>
      <c r="I23" t="s">
        <v>493</v>
      </c>
      <c r="J23">
        <v>78.43</v>
      </c>
      <c r="K23">
        <f t="shared" si="1"/>
        <v>70.215</v>
      </c>
      <c r="W23">
        <v>30</v>
      </c>
      <c r="X23">
        <v>398</v>
      </c>
      <c r="Y23" t="s">
        <v>235</v>
      </c>
      <c r="Z23">
        <v>2</v>
      </c>
      <c r="AB23">
        <v>389</v>
      </c>
      <c r="AC23" t="str">
        <f t="shared" si="2"/>
        <v>相同</v>
      </c>
      <c r="AD23" t="s">
        <v>235</v>
      </c>
      <c r="AE23" t="s">
        <v>305</v>
      </c>
      <c r="AF23">
        <v>73</v>
      </c>
      <c r="AG23" t="str">
        <f t="shared" si="3"/>
        <v>相同</v>
      </c>
      <c r="AH23" t="e">
        <f>IF(#REF!=AE23,"相同","不同")</f>
        <v>#REF!</v>
      </c>
      <c r="AI23">
        <f t="shared" si="4"/>
        <v>-13</v>
      </c>
    </row>
    <row r="24" spans="1:35" ht="17.25">
      <c r="A24" t="s">
        <v>268</v>
      </c>
      <c r="B24" t="s">
        <v>269</v>
      </c>
      <c r="C24" t="s">
        <v>236</v>
      </c>
      <c r="D24" t="s">
        <v>237</v>
      </c>
      <c r="E24" t="s">
        <v>164</v>
      </c>
      <c r="F24">
        <v>65</v>
      </c>
      <c r="G24">
        <v>3</v>
      </c>
      <c r="H24">
        <f t="shared" si="0"/>
        <v>68</v>
      </c>
      <c r="I24" t="s">
        <v>493</v>
      </c>
      <c r="J24">
        <v>71.66</v>
      </c>
      <c r="K24">
        <f t="shared" si="1"/>
        <v>69.83</v>
      </c>
      <c r="W24">
        <v>32</v>
      </c>
      <c r="X24">
        <v>527</v>
      </c>
      <c r="Y24" t="s">
        <v>268</v>
      </c>
      <c r="Z24">
        <v>3</v>
      </c>
      <c r="AB24">
        <v>327</v>
      </c>
      <c r="AC24" t="str">
        <f t="shared" si="2"/>
        <v>相同</v>
      </c>
      <c r="AD24" t="s">
        <v>268</v>
      </c>
      <c r="AE24" t="s">
        <v>360</v>
      </c>
      <c r="AF24">
        <v>54</v>
      </c>
      <c r="AG24" t="str">
        <f t="shared" si="3"/>
        <v>相同</v>
      </c>
      <c r="AH24" t="e">
        <f>IF(#REF!=AE24,"相同","不同")</f>
        <v>#REF!</v>
      </c>
      <c r="AI24">
        <f t="shared" si="4"/>
        <v>11</v>
      </c>
    </row>
    <row r="25" spans="1:35" ht="17.25">
      <c r="A25" t="s">
        <v>277</v>
      </c>
      <c r="B25" t="s">
        <v>232</v>
      </c>
      <c r="C25" t="s">
        <v>236</v>
      </c>
      <c r="D25" t="s">
        <v>237</v>
      </c>
      <c r="E25" t="s">
        <v>164</v>
      </c>
      <c r="F25">
        <v>71</v>
      </c>
      <c r="G25">
        <v>2</v>
      </c>
      <c r="H25">
        <f t="shared" si="0"/>
        <v>73</v>
      </c>
      <c r="I25" t="s">
        <v>493</v>
      </c>
      <c r="J25">
        <v>68.33</v>
      </c>
      <c r="K25">
        <f t="shared" si="1"/>
        <v>70.66499999999999</v>
      </c>
      <c r="L25" t="s">
        <v>494</v>
      </c>
      <c r="W25">
        <v>32</v>
      </c>
      <c r="X25">
        <v>607</v>
      </c>
      <c r="Y25" t="s">
        <v>277</v>
      </c>
      <c r="Z25">
        <v>2</v>
      </c>
      <c r="AB25">
        <v>332</v>
      </c>
      <c r="AC25" t="str">
        <f t="shared" si="2"/>
        <v>相同</v>
      </c>
      <c r="AD25" t="s">
        <v>277</v>
      </c>
      <c r="AE25" t="s">
        <v>439</v>
      </c>
      <c r="AF25">
        <v>51.5</v>
      </c>
      <c r="AG25" t="str">
        <f t="shared" si="3"/>
        <v>相同</v>
      </c>
      <c r="AH25" t="e">
        <f>IF(#REF!=AE25,"相同","不同")</f>
        <v>#REF!</v>
      </c>
      <c r="AI25">
        <f t="shared" si="4"/>
        <v>19.5</v>
      </c>
    </row>
    <row r="26" spans="1:35" ht="17.25">
      <c r="A26" t="s">
        <v>123</v>
      </c>
      <c r="B26" t="s">
        <v>48</v>
      </c>
      <c r="C26" t="s">
        <v>117</v>
      </c>
      <c r="D26" t="s">
        <v>23</v>
      </c>
      <c r="E26" t="s">
        <v>119</v>
      </c>
      <c r="F26">
        <v>87</v>
      </c>
      <c r="H26">
        <f t="shared" si="0"/>
        <v>87</v>
      </c>
      <c r="I26" t="s">
        <v>493</v>
      </c>
      <c r="J26">
        <v>75.6</v>
      </c>
      <c r="K26">
        <f t="shared" si="1"/>
        <v>81.3</v>
      </c>
      <c r="L26" t="s">
        <v>494</v>
      </c>
      <c r="W26">
        <v>27</v>
      </c>
      <c r="X26">
        <v>164</v>
      </c>
      <c r="Y26" t="s">
        <v>123</v>
      </c>
      <c r="AB26">
        <v>336</v>
      </c>
      <c r="AC26" t="str">
        <f t="shared" si="2"/>
        <v>相同</v>
      </c>
      <c r="AD26" t="s">
        <v>123</v>
      </c>
      <c r="AE26" t="s">
        <v>352</v>
      </c>
      <c r="AF26">
        <v>55</v>
      </c>
      <c r="AG26" t="str">
        <f t="shared" si="3"/>
        <v>相同</v>
      </c>
      <c r="AH26" t="e">
        <f>IF(#REF!=AE26,"相同","不同")</f>
        <v>#REF!</v>
      </c>
      <c r="AI26">
        <f t="shared" si="4"/>
        <v>32</v>
      </c>
    </row>
    <row r="27" spans="1:35" ht="17.25">
      <c r="A27" t="s">
        <v>127</v>
      </c>
      <c r="B27" t="s">
        <v>71</v>
      </c>
      <c r="C27" t="s">
        <v>117</v>
      </c>
      <c r="D27" t="s">
        <v>23</v>
      </c>
      <c r="E27" t="s">
        <v>119</v>
      </c>
      <c r="F27">
        <v>78</v>
      </c>
      <c r="H27">
        <f t="shared" si="0"/>
        <v>78</v>
      </c>
      <c r="I27" t="s">
        <v>495</v>
      </c>
      <c r="J27">
        <v>74.6</v>
      </c>
      <c r="K27">
        <f t="shared" si="1"/>
        <v>76.3</v>
      </c>
      <c r="W27">
        <v>27</v>
      </c>
      <c r="X27">
        <v>177</v>
      </c>
      <c r="Y27" t="s">
        <v>127</v>
      </c>
      <c r="AB27">
        <v>339</v>
      </c>
      <c r="AC27" t="str">
        <f t="shared" si="2"/>
        <v>相同</v>
      </c>
      <c r="AD27" t="s">
        <v>127</v>
      </c>
      <c r="AE27" t="s">
        <v>438</v>
      </c>
      <c r="AF27">
        <v>79</v>
      </c>
      <c r="AG27" t="str">
        <f t="shared" si="3"/>
        <v>相同</v>
      </c>
      <c r="AH27" t="e">
        <f>IF(#REF!=AE27,"相同","不同")</f>
        <v>#REF!</v>
      </c>
      <c r="AI27">
        <f t="shared" si="4"/>
        <v>-1</v>
      </c>
    </row>
    <row r="28" spans="1:35" ht="17.25">
      <c r="A28" t="s">
        <v>116</v>
      </c>
      <c r="B28" t="s">
        <v>35</v>
      </c>
      <c r="C28" t="s">
        <v>117</v>
      </c>
      <c r="D28" t="s">
        <v>87</v>
      </c>
      <c r="E28" t="s">
        <v>36</v>
      </c>
      <c r="F28">
        <v>76</v>
      </c>
      <c r="G28">
        <v>3</v>
      </c>
      <c r="H28">
        <f t="shared" si="0"/>
        <v>79</v>
      </c>
      <c r="I28" t="s">
        <v>496</v>
      </c>
      <c r="J28">
        <v>71.826</v>
      </c>
      <c r="K28">
        <f t="shared" si="1"/>
        <v>75.413</v>
      </c>
      <c r="W28">
        <v>32</v>
      </c>
      <c r="X28">
        <v>155</v>
      </c>
      <c r="Y28" t="s">
        <v>116</v>
      </c>
      <c r="Z28">
        <v>3</v>
      </c>
      <c r="AB28">
        <v>427</v>
      </c>
      <c r="AC28" t="str">
        <f t="shared" si="2"/>
        <v>相同</v>
      </c>
      <c r="AD28" t="s">
        <v>116</v>
      </c>
      <c r="AE28" t="s">
        <v>303</v>
      </c>
      <c r="AF28">
        <v>73</v>
      </c>
      <c r="AG28" t="str">
        <f t="shared" si="3"/>
        <v>相同</v>
      </c>
      <c r="AH28" t="e">
        <f>IF(#REF!=AE28,"相同","不同")</f>
        <v>#REF!</v>
      </c>
      <c r="AI28">
        <f t="shared" si="4"/>
        <v>3</v>
      </c>
    </row>
    <row r="29" spans="1:35" ht="17.25">
      <c r="A29" t="s">
        <v>118</v>
      </c>
      <c r="B29" t="s">
        <v>46</v>
      </c>
      <c r="C29" t="s">
        <v>117</v>
      </c>
      <c r="D29" t="s">
        <v>87</v>
      </c>
      <c r="E29" t="s">
        <v>36</v>
      </c>
      <c r="F29">
        <v>74</v>
      </c>
      <c r="G29">
        <v>3</v>
      </c>
      <c r="H29">
        <f t="shared" si="0"/>
        <v>77</v>
      </c>
      <c r="I29" t="s">
        <v>496</v>
      </c>
      <c r="J29">
        <v>74.902</v>
      </c>
      <c r="K29">
        <f t="shared" si="1"/>
        <v>75.951</v>
      </c>
      <c r="L29" t="s">
        <v>497</v>
      </c>
      <c r="W29">
        <v>32</v>
      </c>
      <c r="X29">
        <v>156</v>
      </c>
      <c r="Y29" t="s">
        <v>118</v>
      </c>
      <c r="Z29">
        <v>3</v>
      </c>
      <c r="AB29">
        <v>428</v>
      </c>
      <c r="AC29" t="str">
        <f t="shared" si="2"/>
        <v>相同</v>
      </c>
      <c r="AD29" t="s">
        <v>118</v>
      </c>
      <c r="AE29" t="s">
        <v>445</v>
      </c>
      <c r="AF29">
        <v>51</v>
      </c>
      <c r="AG29" t="str">
        <f t="shared" si="3"/>
        <v>相同</v>
      </c>
      <c r="AH29" t="e">
        <f>IF(#REF!=AE29,"相同","不同")</f>
        <v>#REF!</v>
      </c>
      <c r="AI29">
        <f t="shared" si="4"/>
        <v>23</v>
      </c>
    </row>
    <row r="30" spans="1:35" ht="17.25">
      <c r="A30" t="s">
        <v>131</v>
      </c>
      <c r="B30" t="s">
        <v>71</v>
      </c>
      <c r="C30" t="s">
        <v>117</v>
      </c>
      <c r="D30" t="s">
        <v>23</v>
      </c>
      <c r="E30" t="s">
        <v>36</v>
      </c>
      <c r="F30">
        <v>93</v>
      </c>
      <c r="H30">
        <f t="shared" si="0"/>
        <v>93</v>
      </c>
      <c r="I30" t="s">
        <v>496</v>
      </c>
      <c r="J30">
        <v>76.86800000000001</v>
      </c>
      <c r="K30">
        <f t="shared" si="1"/>
        <v>84.934</v>
      </c>
      <c r="L30" t="s">
        <v>497</v>
      </c>
      <c r="W30">
        <v>24</v>
      </c>
      <c r="X30">
        <v>182</v>
      </c>
      <c r="Y30" t="s">
        <v>131</v>
      </c>
      <c r="AB30">
        <v>407</v>
      </c>
      <c r="AC30" t="str">
        <f t="shared" si="2"/>
        <v>相同</v>
      </c>
      <c r="AD30" t="s">
        <v>131</v>
      </c>
      <c r="AE30" t="s">
        <v>402</v>
      </c>
      <c r="AF30">
        <v>81</v>
      </c>
      <c r="AG30" t="str">
        <f t="shared" si="3"/>
        <v>相同</v>
      </c>
      <c r="AH30" t="e">
        <f>IF(#REF!=AE30,"相同","不同")</f>
        <v>#REF!</v>
      </c>
      <c r="AI30">
        <f t="shared" si="4"/>
        <v>12</v>
      </c>
    </row>
    <row r="31" spans="1:35" ht="17.25">
      <c r="A31" t="s">
        <v>125</v>
      </c>
      <c r="B31" t="s">
        <v>59</v>
      </c>
      <c r="C31" t="s">
        <v>117</v>
      </c>
      <c r="D31" t="s">
        <v>23</v>
      </c>
      <c r="E31" t="s">
        <v>36</v>
      </c>
      <c r="F31">
        <v>87</v>
      </c>
      <c r="G31">
        <v>2</v>
      </c>
      <c r="H31">
        <f t="shared" si="0"/>
        <v>89</v>
      </c>
      <c r="I31" t="s">
        <v>498</v>
      </c>
      <c r="J31">
        <v>72.84400000000001</v>
      </c>
      <c r="K31">
        <f t="shared" si="1"/>
        <v>80.922</v>
      </c>
      <c r="L31" t="s">
        <v>499</v>
      </c>
      <c r="W31">
        <v>24</v>
      </c>
      <c r="X31">
        <v>170</v>
      </c>
      <c r="Y31" t="s">
        <v>125</v>
      </c>
      <c r="Z31">
        <v>2</v>
      </c>
      <c r="AB31">
        <v>406</v>
      </c>
      <c r="AC31" t="str">
        <f t="shared" si="2"/>
        <v>相同</v>
      </c>
      <c r="AD31" t="s">
        <v>125</v>
      </c>
      <c r="AE31" t="s">
        <v>358</v>
      </c>
      <c r="AF31" t="s">
        <v>466</v>
      </c>
      <c r="AG31" t="str">
        <f t="shared" si="3"/>
        <v>相同</v>
      </c>
      <c r="AH31" t="e">
        <f>IF(#REF!=AE31,"相同","不同")</f>
        <v>#REF!</v>
      </c>
      <c r="AI31" t="e">
        <f t="shared" si="4"/>
        <v>#VALUE!</v>
      </c>
    </row>
    <row r="32" spans="1:35" ht="17.25">
      <c r="A32" t="s">
        <v>132</v>
      </c>
      <c r="B32" t="s">
        <v>71</v>
      </c>
      <c r="C32" t="s">
        <v>117</v>
      </c>
      <c r="D32" t="s">
        <v>23</v>
      </c>
      <c r="E32" t="s">
        <v>36</v>
      </c>
      <c r="F32">
        <v>84</v>
      </c>
      <c r="H32">
        <f t="shared" si="0"/>
        <v>84</v>
      </c>
      <c r="I32" t="s">
        <v>488</v>
      </c>
      <c r="J32">
        <v>68.42800000000001</v>
      </c>
      <c r="K32">
        <f t="shared" si="1"/>
        <v>76.214</v>
      </c>
      <c r="W32">
        <v>24</v>
      </c>
      <c r="X32">
        <v>183</v>
      </c>
      <c r="Y32" t="s">
        <v>132</v>
      </c>
      <c r="AB32">
        <v>408</v>
      </c>
      <c r="AC32" t="str">
        <f t="shared" si="2"/>
        <v>相同</v>
      </c>
      <c r="AD32" t="s">
        <v>132</v>
      </c>
      <c r="AE32" t="s">
        <v>447</v>
      </c>
      <c r="AF32">
        <v>45.5</v>
      </c>
      <c r="AG32" t="str">
        <f t="shared" si="3"/>
        <v>相同</v>
      </c>
      <c r="AH32" t="e">
        <f>IF(#REF!=AE32,"相同","不同")</f>
        <v>#REF!</v>
      </c>
      <c r="AI32">
        <f t="shared" si="4"/>
        <v>38.5</v>
      </c>
    </row>
    <row r="33" spans="1:35" ht="17.25">
      <c r="A33" t="s">
        <v>122</v>
      </c>
      <c r="B33" t="s">
        <v>41</v>
      </c>
      <c r="C33" t="s">
        <v>117</v>
      </c>
      <c r="D33" t="s">
        <v>23</v>
      </c>
      <c r="E33" t="s">
        <v>25</v>
      </c>
      <c r="F33">
        <v>64</v>
      </c>
      <c r="H33">
        <f t="shared" si="0"/>
        <v>64</v>
      </c>
      <c r="I33" t="s">
        <v>500</v>
      </c>
      <c r="J33">
        <v>80.774</v>
      </c>
      <c r="K33">
        <f t="shared" si="1"/>
        <v>72.387</v>
      </c>
      <c r="L33" t="s">
        <v>501</v>
      </c>
      <c r="W33">
        <v>29</v>
      </c>
      <c r="X33">
        <v>162</v>
      </c>
      <c r="Y33" t="s">
        <v>122</v>
      </c>
      <c r="AB33">
        <v>238</v>
      </c>
      <c r="AC33" t="str">
        <f t="shared" si="2"/>
        <v>相同</v>
      </c>
      <c r="AD33" t="s">
        <v>122</v>
      </c>
      <c r="AE33" t="s">
        <v>455</v>
      </c>
      <c r="AF33">
        <v>61</v>
      </c>
      <c r="AG33" t="str">
        <f t="shared" si="3"/>
        <v>相同</v>
      </c>
      <c r="AH33" t="e">
        <f>IF(#REF!=AE33,"相同","不同")</f>
        <v>#REF!</v>
      </c>
      <c r="AI33">
        <f t="shared" si="4"/>
        <v>3</v>
      </c>
    </row>
    <row r="34" spans="1:35" ht="17.25">
      <c r="A34" t="s">
        <v>130</v>
      </c>
      <c r="B34" t="s">
        <v>81</v>
      </c>
      <c r="C34" t="s">
        <v>117</v>
      </c>
      <c r="D34" t="s">
        <v>23</v>
      </c>
      <c r="E34" t="s">
        <v>25</v>
      </c>
      <c r="F34">
        <v>52</v>
      </c>
      <c r="G34" t="s">
        <v>78</v>
      </c>
      <c r="H34">
        <f t="shared" si="0"/>
        <v>55</v>
      </c>
      <c r="I34" t="s">
        <v>500</v>
      </c>
      <c r="J34">
        <v>60.016</v>
      </c>
      <c r="K34">
        <f t="shared" si="1"/>
        <v>57.507999999999996</v>
      </c>
      <c r="W34">
        <v>30</v>
      </c>
      <c r="X34">
        <v>180</v>
      </c>
      <c r="Y34" t="s">
        <v>130</v>
      </c>
      <c r="Z34" t="s">
        <v>78</v>
      </c>
      <c r="AB34">
        <v>241</v>
      </c>
      <c r="AC34" t="str">
        <f t="shared" si="2"/>
        <v>相同</v>
      </c>
      <c r="AD34" t="s">
        <v>130</v>
      </c>
      <c r="AE34" t="s">
        <v>367</v>
      </c>
      <c r="AF34">
        <v>54</v>
      </c>
      <c r="AG34" t="str">
        <f t="shared" si="3"/>
        <v>相同</v>
      </c>
      <c r="AH34" t="e">
        <f>IF(#REF!=AE34,"相同","不同")</f>
        <v>#REF!</v>
      </c>
      <c r="AI34">
        <f t="shared" si="4"/>
        <v>-2</v>
      </c>
    </row>
    <row r="35" spans="1:35" ht="17.25">
      <c r="A35" t="s">
        <v>133</v>
      </c>
      <c r="B35" t="s">
        <v>114</v>
      </c>
      <c r="C35" t="s">
        <v>117</v>
      </c>
      <c r="D35" t="s">
        <v>23</v>
      </c>
      <c r="E35" t="s">
        <v>36</v>
      </c>
      <c r="F35">
        <v>67</v>
      </c>
      <c r="H35">
        <f aca="true" t="shared" si="5" ref="H35:H66">F35+G35</f>
        <v>67</v>
      </c>
      <c r="I35" t="s">
        <v>500</v>
      </c>
      <c r="K35">
        <f aca="true" t="shared" si="6" ref="K35:K66">H35*0.5+J35*0.5</f>
        <v>33.5</v>
      </c>
      <c r="W35">
        <v>24</v>
      </c>
      <c r="X35">
        <v>184</v>
      </c>
      <c r="Y35" t="s">
        <v>133</v>
      </c>
      <c r="AB35">
        <v>409</v>
      </c>
      <c r="AC35" t="str">
        <f aca="true" t="shared" si="7" ref="AC35:AC66">IF(A35=Y35,"相同","不同")</f>
        <v>相同</v>
      </c>
      <c r="AD35" t="s">
        <v>133</v>
      </c>
      <c r="AE35" t="s">
        <v>434</v>
      </c>
      <c r="AF35">
        <v>42.5</v>
      </c>
      <c r="AG35" t="str">
        <f aca="true" t="shared" si="8" ref="AG35:AG66">IF(A35=AD35,"相同","不同")</f>
        <v>相同</v>
      </c>
      <c r="AH35" t="e">
        <f>IF(#REF!=AE35,"相同","不同")</f>
        <v>#REF!</v>
      </c>
      <c r="AI35">
        <f aca="true" t="shared" si="9" ref="AI35:AI66">F35-AF35</f>
        <v>24.5</v>
      </c>
    </row>
    <row r="36" spans="1:35" ht="17.25">
      <c r="A36" t="s">
        <v>126</v>
      </c>
      <c r="B36" t="s">
        <v>71</v>
      </c>
      <c r="C36" t="s">
        <v>117</v>
      </c>
      <c r="D36" t="s">
        <v>23</v>
      </c>
      <c r="E36" t="s">
        <v>40</v>
      </c>
      <c r="F36">
        <v>94.5</v>
      </c>
      <c r="H36">
        <f t="shared" si="5"/>
        <v>94.5</v>
      </c>
      <c r="I36" t="s">
        <v>500</v>
      </c>
      <c r="J36">
        <v>78</v>
      </c>
      <c r="K36">
        <f t="shared" si="6"/>
        <v>86.25</v>
      </c>
      <c r="L36" t="s">
        <v>501</v>
      </c>
      <c r="W36">
        <v>29</v>
      </c>
      <c r="X36">
        <v>172</v>
      </c>
      <c r="Y36" t="s">
        <v>126</v>
      </c>
      <c r="AB36">
        <v>10</v>
      </c>
      <c r="AC36" t="str">
        <f t="shared" si="7"/>
        <v>相同</v>
      </c>
      <c r="AD36" t="s">
        <v>126</v>
      </c>
      <c r="AE36" t="s">
        <v>371</v>
      </c>
      <c r="AF36">
        <v>67</v>
      </c>
      <c r="AG36" t="str">
        <f t="shared" si="8"/>
        <v>相同</v>
      </c>
      <c r="AH36" t="e">
        <f>IF(#REF!=AE36,"相同","不同")</f>
        <v>#REF!</v>
      </c>
      <c r="AI36">
        <f t="shared" si="9"/>
        <v>27.5</v>
      </c>
    </row>
    <row r="37" spans="1:35" ht="17.25">
      <c r="A37" t="s">
        <v>120</v>
      </c>
      <c r="B37" t="s">
        <v>121</v>
      </c>
      <c r="C37" t="s">
        <v>117</v>
      </c>
      <c r="D37" t="s">
        <v>23</v>
      </c>
      <c r="E37" t="s">
        <v>40</v>
      </c>
      <c r="F37">
        <v>85</v>
      </c>
      <c r="G37" t="s">
        <v>37</v>
      </c>
      <c r="H37">
        <f t="shared" si="5"/>
        <v>89</v>
      </c>
      <c r="I37" t="s">
        <v>500</v>
      </c>
      <c r="J37">
        <v>69.26</v>
      </c>
      <c r="K37">
        <f t="shared" si="6"/>
        <v>79.13</v>
      </c>
      <c r="W37">
        <v>29</v>
      </c>
      <c r="X37">
        <v>158</v>
      </c>
      <c r="Y37" t="s">
        <v>120</v>
      </c>
      <c r="Z37" t="s">
        <v>37</v>
      </c>
      <c r="AB37">
        <v>8</v>
      </c>
      <c r="AC37" t="str">
        <f t="shared" si="7"/>
        <v>相同</v>
      </c>
      <c r="AD37" t="s">
        <v>120</v>
      </c>
      <c r="AE37" t="s">
        <v>420</v>
      </c>
      <c r="AF37">
        <v>45</v>
      </c>
      <c r="AG37" t="str">
        <f t="shared" si="8"/>
        <v>相同</v>
      </c>
      <c r="AH37" t="e">
        <f>IF(#REF!=AE37,"相同","不同")</f>
        <v>#REF!</v>
      </c>
      <c r="AI37">
        <f t="shared" si="9"/>
        <v>40</v>
      </c>
    </row>
    <row r="38" spans="1:35" ht="17.25">
      <c r="A38" t="s">
        <v>124</v>
      </c>
      <c r="B38" t="s">
        <v>60</v>
      </c>
      <c r="C38" t="s">
        <v>117</v>
      </c>
      <c r="D38" t="s">
        <v>23</v>
      </c>
      <c r="E38" t="s">
        <v>89</v>
      </c>
      <c r="F38">
        <v>66</v>
      </c>
      <c r="G38" t="s">
        <v>462</v>
      </c>
      <c r="H38">
        <f t="shared" si="5"/>
        <v>68</v>
      </c>
      <c r="I38" t="s">
        <v>500</v>
      </c>
      <c r="J38">
        <v>77.22</v>
      </c>
      <c r="K38">
        <f t="shared" si="6"/>
        <v>72.61</v>
      </c>
      <c r="L38" t="s">
        <v>501</v>
      </c>
      <c r="W38">
        <v>29</v>
      </c>
      <c r="X38">
        <v>167</v>
      </c>
      <c r="Y38" t="s">
        <v>124</v>
      </c>
      <c r="Z38" t="s">
        <v>462</v>
      </c>
      <c r="AB38">
        <v>214</v>
      </c>
      <c r="AC38" t="str">
        <f t="shared" si="7"/>
        <v>相同</v>
      </c>
      <c r="AD38" t="s">
        <v>124</v>
      </c>
      <c r="AE38" t="s">
        <v>348</v>
      </c>
      <c r="AF38">
        <v>67</v>
      </c>
      <c r="AG38" t="str">
        <f t="shared" si="8"/>
        <v>相同</v>
      </c>
      <c r="AH38" t="e">
        <f>IF(#REF!=AE38,"相同","不同")</f>
        <v>#REF!</v>
      </c>
      <c r="AI38">
        <f t="shared" si="9"/>
        <v>-1</v>
      </c>
    </row>
    <row r="39" spans="1:35" ht="17.25">
      <c r="A39" t="s">
        <v>128</v>
      </c>
      <c r="B39" t="s">
        <v>59</v>
      </c>
      <c r="C39" t="s">
        <v>117</v>
      </c>
      <c r="D39" t="s">
        <v>23</v>
      </c>
      <c r="E39" t="s">
        <v>89</v>
      </c>
      <c r="F39">
        <v>66</v>
      </c>
      <c r="G39" t="s">
        <v>78</v>
      </c>
      <c r="H39">
        <f t="shared" si="5"/>
        <v>69</v>
      </c>
      <c r="I39" t="s">
        <v>502</v>
      </c>
      <c r="J39">
        <v>75.88</v>
      </c>
      <c r="K39">
        <f t="shared" si="6"/>
        <v>72.44</v>
      </c>
      <c r="W39">
        <v>29</v>
      </c>
      <c r="X39">
        <v>178</v>
      </c>
      <c r="Y39" t="s">
        <v>128</v>
      </c>
      <c r="Z39" t="s">
        <v>78</v>
      </c>
      <c r="AB39">
        <v>215</v>
      </c>
      <c r="AC39" t="str">
        <f t="shared" si="7"/>
        <v>相同</v>
      </c>
      <c r="AD39" t="s">
        <v>128</v>
      </c>
      <c r="AE39" t="s">
        <v>409</v>
      </c>
      <c r="AF39">
        <v>55</v>
      </c>
      <c r="AG39" t="str">
        <f t="shared" si="8"/>
        <v>相同</v>
      </c>
      <c r="AH39" t="e">
        <f>IF(#REF!=AE39,"相同","不同")</f>
        <v>#REF!</v>
      </c>
      <c r="AI39">
        <f t="shared" si="9"/>
        <v>11</v>
      </c>
    </row>
    <row r="40" spans="1:35" ht="20.25">
      <c r="A40" t="s">
        <v>159</v>
      </c>
      <c r="B40" t="s">
        <v>39</v>
      </c>
      <c r="C40" t="s">
        <v>136</v>
      </c>
      <c r="D40" t="s">
        <v>23</v>
      </c>
      <c r="E40" t="s">
        <v>143</v>
      </c>
      <c r="F40">
        <v>85</v>
      </c>
      <c r="G40">
        <v>2</v>
      </c>
      <c r="H40">
        <f t="shared" si="5"/>
        <v>87</v>
      </c>
      <c r="I40" t="s">
        <v>502</v>
      </c>
      <c r="J40">
        <v>74.18</v>
      </c>
      <c r="K40">
        <f t="shared" si="6"/>
        <v>80.59</v>
      </c>
      <c r="L40" t="s">
        <v>503</v>
      </c>
      <c r="W40">
        <v>30</v>
      </c>
      <c r="X40">
        <v>234</v>
      </c>
      <c r="Y40" t="s">
        <v>159</v>
      </c>
      <c r="Z40">
        <v>2</v>
      </c>
      <c r="AB40">
        <v>32</v>
      </c>
      <c r="AC40" t="str">
        <f t="shared" si="7"/>
        <v>相同</v>
      </c>
      <c r="AD40" t="s">
        <v>159</v>
      </c>
      <c r="AE40" t="s">
        <v>373</v>
      </c>
      <c r="AF40">
        <v>54</v>
      </c>
      <c r="AG40" t="str">
        <f t="shared" si="8"/>
        <v>相同</v>
      </c>
      <c r="AH40" t="e">
        <f>IF(#REF!=AE40,"相同","不同")</f>
        <v>#REF!</v>
      </c>
      <c r="AI40">
        <f t="shared" si="9"/>
        <v>31</v>
      </c>
    </row>
    <row r="41" spans="1:35" ht="20.25">
      <c r="A41" t="s">
        <v>142</v>
      </c>
      <c r="B41" t="s">
        <v>21</v>
      </c>
      <c r="C41" t="s">
        <v>136</v>
      </c>
      <c r="D41" t="s">
        <v>23</v>
      </c>
      <c r="E41" t="s">
        <v>143</v>
      </c>
      <c r="F41">
        <v>78</v>
      </c>
      <c r="G41">
        <v>2</v>
      </c>
      <c r="H41">
        <f t="shared" si="5"/>
        <v>80</v>
      </c>
      <c r="I41" t="s">
        <v>504</v>
      </c>
      <c r="J41">
        <v>77.96</v>
      </c>
      <c r="K41">
        <f t="shared" si="6"/>
        <v>78.97999999999999</v>
      </c>
      <c r="W41">
        <v>30</v>
      </c>
      <c r="X41">
        <v>190</v>
      </c>
      <c r="Y41" t="s">
        <v>142</v>
      </c>
      <c r="Z41">
        <v>2</v>
      </c>
      <c r="AB41">
        <v>30</v>
      </c>
      <c r="AC41" t="str">
        <f t="shared" si="7"/>
        <v>相同</v>
      </c>
      <c r="AD41" t="s">
        <v>142</v>
      </c>
      <c r="AE41" t="s">
        <v>456</v>
      </c>
      <c r="AF41">
        <v>65</v>
      </c>
      <c r="AG41" t="str">
        <f t="shared" si="8"/>
        <v>相同</v>
      </c>
      <c r="AH41" t="e">
        <f>IF(#REF!=AE41,"相同","不同")</f>
        <v>#REF!</v>
      </c>
      <c r="AI41">
        <f t="shared" si="9"/>
        <v>13</v>
      </c>
    </row>
    <row r="42" spans="1:35" ht="20.25">
      <c r="A42" t="s">
        <v>137</v>
      </c>
      <c r="B42" t="s">
        <v>138</v>
      </c>
      <c r="C42" t="s">
        <v>136</v>
      </c>
      <c r="D42" t="s">
        <v>23</v>
      </c>
      <c r="E42" t="s">
        <v>139</v>
      </c>
      <c r="F42">
        <v>69</v>
      </c>
      <c r="H42">
        <f t="shared" si="5"/>
        <v>69</v>
      </c>
      <c r="I42" t="s">
        <v>505</v>
      </c>
      <c r="J42">
        <v>78.8</v>
      </c>
      <c r="K42">
        <f t="shared" si="6"/>
        <v>73.9</v>
      </c>
      <c r="L42" t="s">
        <v>506</v>
      </c>
      <c r="W42">
        <v>30</v>
      </c>
      <c r="X42">
        <v>187</v>
      </c>
      <c r="Y42" t="s">
        <v>137</v>
      </c>
      <c r="AB42">
        <v>172</v>
      </c>
      <c r="AC42" t="str">
        <f t="shared" si="7"/>
        <v>相同</v>
      </c>
      <c r="AD42" t="s">
        <v>137</v>
      </c>
      <c r="AE42" t="s">
        <v>385</v>
      </c>
      <c r="AF42">
        <v>63</v>
      </c>
      <c r="AG42" t="str">
        <f t="shared" si="8"/>
        <v>相同</v>
      </c>
      <c r="AH42" t="e">
        <f>IF(#REF!=AE42,"相同","不同")</f>
        <v>#REF!</v>
      </c>
      <c r="AI42">
        <f t="shared" si="9"/>
        <v>6</v>
      </c>
    </row>
    <row r="43" spans="1:35" ht="20.25">
      <c r="A43" t="s">
        <v>160</v>
      </c>
      <c r="B43" t="s">
        <v>161</v>
      </c>
      <c r="C43" t="s">
        <v>136</v>
      </c>
      <c r="D43" t="s">
        <v>23</v>
      </c>
      <c r="E43" t="s">
        <v>149</v>
      </c>
      <c r="F43">
        <v>87</v>
      </c>
      <c r="H43">
        <f t="shared" si="5"/>
        <v>87</v>
      </c>
      <c r="I43" t="s">
        <v>500</v>
      </c>
      <c r="J43">
        <v>67.41</v>
      </c>
      <c r="K43">
        <f t="shared" si="6"/>
        <v>77.205</v>
      </c>
      <c r="L43" t="s">
        <v>501</v>
      </c>
      <c r="W43">
        <v>27</v>
      </c>
      <c r="X43">
        <v>235</v>
      </c>
      <c r="Y43" t="s">
        <v>160</v>
      </c>
      <c r="AB43">
        <v>354</v>
      </c>
      <c r="AC43" t="str">
        <f t="shared" si="7"/>
        <v>相同</v>
      </c>
      <c r="AD43" t="s">
        <v>160</v>
      </c>
      <c r="AE43" t="s">
        <v>347</v>
      </c>
      <c r="AF43">
        <v>65</v>
      </c>
      <c r="AG43" t="str">
        <f t="shared" si="8"/>
        <v>相同</v>
      </c>
      <c r="AH43" t="e">
        <f>IF(#REF!=AE43,"相同","不同")</f>
        <v>#REF!</v>
      </c>
      <c r="AI43">
        <f t="shared" si="9"/>
        <v>22</v>
      </c>
    </row>
    <row r="44" spans="1:35" ht="20.25">
      <c r="A44" t="s">
        <v>152</v>
      </c>
      <c r="B44" t="s">
        <v>153</v>
      </c>
      <c r="C44" t="s">
        <v>136</v>
      </c>
      <c r="D44" t="s">
        <v>23</v>
      </c>
      <c r="E44" t="s">
        <v>149</v>
      </c>
      <c r="F44">
        <v>58</v>
      </c>
      <c r="G44">
        <v>5</v>
      </c>
      <c r="H44">
        <f t="shared" si="5"/>
        <v>63</v>
      </c>
      <c r="I44" t="s">
        <v>500</v>
      </c>
      <c r="J44">
        <v>63.916</v>
      </c>
      <c r="K44">
        <f t="shared" si="6"/>
        <v>63.458</v>
      </c>
      <c r="W44">
        <v>27</v>
      </c>
      <c r="X44">
        <v>227</v>
      </c>
      <c r="Y44" t="s">
        <v>152</v>
      </c>
      <c r="Z44">
        <v>5</v>
      </c>
      <c r="AB44">
        <v>353</v>
      </c>
      <c r="AC44" t="str">
        <f t="shared" si="7"/>
        <v>相同</v>
      </c>
      <c r="AD44" t="s">
        <v>152</v>
      </c>
      <c r="AE44" t="s">
        <v>359</v>
      </c>
      <c r="AF44">
        <v>54</v>
      </c>
      <c r="AG44" t="str">
        <f t="shared" si="8"/>
        <v>相同</v>
      </c>
      <c r="AH44" t="e">
        <f>IF(#REF!=AE44,"相同","不同")</f>
        <v>#REF!</v>
      </c>
      <c r="AI44">
        <f t="shared" si="9"/>
        <v>4</v>
      </c>
    </row>
    <row r="45" spans="1:35" ht="20.25">
      <c r="A45" t="s">
        <v>155</v>
      </c>
      <c r="B45" t="s">
        <v>156</v>
      </c>
      <c r="C45" t="s">
        <v>136</v>
      </c>
      <c r="D45" t="s">
        <v>23</v>
      </c>
      <c r="E45" t="s">
        <v>36</v>
      </c>
      <c r="F45">
        <v>6</v>
      </c>
      <c r="H45">
        <f t="shared" si="5"/>
        <v>6</v>
      </c>
      <c r="I45" t="s">
        <v>500</v>
      </c>
      <c r="J45">
        <v>71.00800000000001</v>
      </c>
      <c r="K45">
        <f t="shared" si="6"/>
        <v>38.504000000000005</v>
      </c>
      <c r="W45">
        <v>24</v>
      </c>
      <c r="X45">
        <v>232</v>
      </c>
      <c r="Y45" t="s">
        <v>155</v>
      </c>
      <c r="AB45">
        <v>410</v>
      </c>
      <c r="AC45" t="str">
        <f t="shared" si="7"/>
        <v>相同</v>
      </c>
      <c r="AD45" t="s">
        <v>155</v>
      </c>
      <c r="AE45" t="s">
        <v>310</v>
      </c>
      <c r="AF45">
        <v>70</v>
      </c>
      <c r="AG45" t="str">
        <f t="shared" si="8"/>
        <v>相同</v>
      </c>
      <c r="AH45" t="e">
        <f>IF(#REF!=AE45,"相同","不同")</f>
        <v>#REF!</v>
      </c>
      <c r="AI45">
        <f t="shared" si="9"/>
        <v>-64</v>
      </c>
    </row>
    <row r="46" spans="1:35" ht="20.25">
      <c r="A46" t="s">
        <v>157</v>
      </c>
      <c r="B46" t="s">
        <v>158</v>
      </c>
      <c r="C46" t="s">
        <v>136</v>
      </c>
      <c r="D46" t="s">
        <v>23</v>
      </c>
      <c r="E46" t="s">
        <v>36</v>
      </c>
      <c r="F46">
        <v>44</v>
      </c>
      <c r="H46">
        <f t="shared" si="5"/>
        <v>44</v>
      </c>
      <c r="I46" t="s">
        <v>507</v>
      </c>
      <c r="J46">
        <v>71.58599999999998</v>
      </c>
      <c r="K46">
        <f t="shared" si="6"/>
        <v>57.79299999999999</v>
      </c>
      <c r="L46" t="s">
        <v>508</v>
      </c>
      <c r="W46">
        <v>24</v>
      </c>
      <c r="X46">
        <v>233</v>
      </c>
      <c r="Y46" t="s">
        <v>157</v>
      </c>
      <c r="AB46">
        <v>411</v>
      </c>
      <c r="AC46" t="str">
        <f t="shared" si="7"/>
        <v>相同</v>
      </c>
      <c r="AD46" t="s">
        <v>157</v>
      </c>
      <c r="AE46" t="s">
        <v>327</v>
      </c>
      <c r="AF46">
        <v>46</v>
      </c>
      <c r="AG46" t="str">
        <f t="shared" si="8"/>
        <v>相同</v>
      </c>
      <c r="AH46" t="e">
        <f>IF(#REF!=AE46,"相同","不同")</f>
        <v>#REF!</v>
      </c>
      <c r="AI46">
        <f t="shared" si="9"/>
        <v>-2</v>
      </c>
    </row>
    <row r="47" spans="1:35" ht="20.25">
      <c r="A47" t="s">
        <v>140</v>
      </c>
      <c r="B47" t="s">
        <v>141</v>
      </c>
      <c r="C47" t="s">
        <v>136</v>
      </c>
      <c r="D47" t="s">
        <v>23</v>
      </c>
      <c r="E47" t="s">
        <v>89</v>
      </c>
      <c r="F47">
        <v>82</v>
      </c>
      <c r="G47">
        <v>2</v>
      </c>
      <c r="H47">
        <f t="shared" si="5"/>
        <v>84</v>
      </c>
      <c r="I47" t="s">
        <v>495</v>
      </c>
      <c r="J47">
        <v>78.69</v>
      </c>
      <c r="K47">
        <f t="shared" si="6"/>
        <v>81.345</v>
      </c>
      <c r="L47" t="s">
        <v>509</v>
      </c>
      <c r="W47">
        <v>29</v>
      </c>
      <c r="X47">
        <v>189</v>
      </c>
      <c r="Y47" t="s">
        <v>140</v>
      </c>
      <c r="Z47">
        <v>2</v>
      </c>
      <c r="AB47">
        <v>218</v>
      </c>
      <c r="AC47" t="str">
        <f t="shared" si="7"/>
        <v>相同</v>
      </c>
      <c r="AD47" t="s">
        <v>140</v>
      </c>
      <c r="AE47" t="s">
        <v>394</v>
      </c>
      <c r="AF47">
        <v>78</v>
      </c>
      <c r="AG47" t="str">
        <f t="shared" si="8"/>
        <v>相同</v>
      </c>
      <c r="AH47" t="e">
        <f>IF(#REF!=AE47,"相同","不同")</f>
        <v>#REF!</v>
      </c>
      <c r="AI47">
        <f t="shared" si="9"/>
        <v>4</v>
      </c>
    </row>
    <row r="48" spans="1:35" ht="20.25">
      <c r="A48" t="s">
        <v>144</v>
      </c>
      <c r="B48" t="s">
        <v>79</v>
      </c>
      <c r="C48" t="s">
        <v>136</v>
      </c>
      <c r="D48" t="s">
        <v>23</v>
      </c>
      <c r="E48" t="s">
        <v>89</v>
      </c>
      <c r="F48">
        <v>73</v>
      </c>
      <c r="G48">
        <v>2</v>
      </c>
      <c r="H48">
        <f t="shared" si="5"/>
        <v>75</v>
      </c>
      <c r="I48" t="s">
        <v>495</v>
      </c>
      <c r="J48">
        <v>76.67</v>
      </c>
      <c r="K48">
        <f t="shared" si="6"/>
        <v>75.83500000000001</v>
      </c>
      <c r="L48" t="s">
        <v>509</v>
      </c>
      <c r="W48">
        <v>29</v>
      </c>
      <c r="X48">
        <v>196</v>
      </c>
      <c r="Y48" t="s">
        <v>144</v>
      </c>
      <c r="Z48">
        <v>2</v>
      </c>
      <c r="AB48">
        <v>219</v>
      </c>
      <c r="AC48" t="str">
        <f t="shared" si="7"/>
        <v>相同</v>
      </c>
      <c r="AD48" t="s">
        <v>144</v>
      </c>
      <c r="AE48" t="s">
        <v>357</v>
      </c>
      <c r="AF48">
        <v>46</v>
      </c>
      <c r="AG48" t="str">
        <f t="shared" si="8"/>
        <v>相同</v>
      </c>
      <c r="AH48" t="e">
        <f>IF(#REF!=AE48,"相同","不同")</f>
        <v>#REF!</v>
      </c>
      <c r="AI48">
        <f t="shared" si="9"/>
        <v>27</v>
      </c>
    </row>
    <row r="49" spans="1:35" ht="20.25">
      <c r="A49" t="s">
        <v>147</v>
      </c>
      <c r="B49" t="s">
        <v>21</v>
      </c>
      <c r="C49" t="s">
        <v>136</v>
      </c>
      <c r="D49" t="s">
        <v>23</v>
      </c>
      <c r="E49" t="s">
        <v>89</v>
      </c>
      <c r="F49">
        <v>69</v>
      </c>
      <c r="G49">
        <v>2</v>
      </c>
      <c r="H49">
        <f t="shared" si="5"/>
        <v>71</v>
      </c>
      <c r="I49" t="s">
        <v>495</v>
      </c>
      <c r="J49">
        <v>77.02</v>
      </c>
      <c r="K49">
        <f t="shared" si="6"/>
        <v>74.00999999999999</v>
      </c>
      <c r="W49">
        <v>29</v>
      </c>
      <c r="X49">
        <v>200</v>
      </c>
      <c r="Y49" t="s">
        <v>147</v>
      </c>
      <c r="Z49">
        <v>2</v>
      </c>
      <c r="AB49">
        <v>222</v>
      </c>
      <c r="AC49" t="str">
        <f t="shared" si="7"/>
        <v>相同</v>
      </c>
      <c r="AD49" t="s">
        <v>147</v>
      </c>
      <c r="AE49" t="s">
        <v>398</v>
      </c>
      <c r="AF49">
        <v>20</v>
      </c>
      <c r="AG49" t="str">
        <f t="shared" si="8"/>
        <v>相同</v>
      </c>
      <c r="AH49" t="e">
        <f>IF(#REF!=AE49,"相同","不同")</f>
        <v>#REF!</v>
      </c>
      <c r="AI49">
        <f t="shared" si="9"/>
        <v>49</v>
      </c>
    </row>
    <row r="50" spans="1:35" ht="20.25">
      <c r="A50" t="s">
        <v>145</v>
      </c>
      <c r="B50" t="s">
        <v>146</v>
      </c>
      <c r="C50" t="s">
        <v>136</v>
      </c>
      <c r="D50" t="s">
        <v>23</v>
      </c>
      <c r="E50" t="s">
        <v>89</v>
      </c>
      <c r="F50">
        <v>66</v>
      </c>
      <c r="G50">
        <v>2</v>
      </c>
      <c r="H50">
        <f t="shared" si="5"/>
        <v>68</v>
      </c>
      <c r="I50" t="s">
        <v>495</v>
      </c>
      <c r="J50">
        <v>75.38</v>
      </c>
      <c r="K50">
        <f t="shared" si="6"/>
        <v>71.69</v>
      </c>
      <c r="W50">
        <v>29</v>
      </c>
      <c r="X50">
        <v>198</v>
      </c>
      <c r="Y50" t="s">
        <v>145</v>
      </c>
      <c r="Z50">
        <v>2</v>
      </c>
      <c r="AB50">
        <v>220</v>
      </c>
      <c r="AC50" t="str">
        <f t="shared" si="7"/>
        <v>相同</v>
      </c>
      <c r="AD50" t="s">
        <v>145</v>
      </c>
      <c r="AE50" t="s">
        <v>382</v>
      </c>
      <c r="AF50">
        <v>71</v>
      </c>
      <c r="AG50" t="str">
        <f t="shared" si="8"/>
        <v>相同</v>
      </c>
      <c r="AH50" t="e">
        <f>IF(#REF!=AE50,"相同","不同")</f>
        <v>#REF!</v>
      </c>
      <c r="AI50">
        <f t="shared" si="9"/>
        <v>-5</v>
      </c>
    </row>
    <row r="51" spans="1:35" ht="20.25">
      <c r="A51" t="s">
        <v>150</v>
      </c>
      <c r="B51" t="s">
        <v>148</v>
      </c>
      <c r="C51" t="s">
        <v>136</v>
      </c>
      <c r="D51" t="s">
        <v>23</v>
      </c>
      <c r="E51" t="s">
        <v>139</v>
      </c>
      <c r="F51">
        <v>70</v>
      </c>
      <c r="H51">
        <f t="shared" si="5"/>
        <v>70</v>
      </c>
      <c r="I51" t="s">
        <v>495</v>
      </c>
      <c r="J51">
        <v>72</v>
      </c>
      <c r="K51">
        <f t="shared" si="6"/>
        <v>71</v>
      </c>
      <c r="W51">
        <v>30</v>
      </c>
      <c r="X51">
        <v>218</v>
      </c>
      <c r="Y51" t="s">
        <v>150</v>
      </c>
      <c r="AB51">
        <v>184</v>
      </c>
      <c r="AC51" t="str">
        <f t="shared" si="7"/>
        <v>相同</v>
      </c>
      <c r="AD51" t="s">
        <v>150</v>
      </c>
      <c r="AE51" t="s">
        <v>423</v>
      </c>
      <c r="AF51">
        <v>61</v>
      </c>
      <c r="AG51" t="str">
        <f t="shared" si="8"/>
        <v>相同</v>
      </c>
      <c r="AH51" t="e">
        <f>IF(#REF!=AE51,"相同","不同")</f>
        <v>#REF!</v>
      </c>
      <c r="AI51">
        <f t="shared" si="9"/>
        <v>9</v>
      </c>
    </row>
    <row r="52" spans="1:35" ht="20.25">
      <c r="A52" t="s">
        <v>134</v>
      </c>
      <c r="B52" t="s">
        <v>43</v>
      </c>
      <c r="C52" t="s">
        <v>136</v>
      </c>
      <c r="D52" t="s">
        <v>23</v>
      </c>
      <c r="E52" t="s">
        <v>135</v>
      </c>
      <c r="F52">
        <v>90</v>
      </c>
      <c r="H52">
        <f t="shared" si="5"/>
        <v>90</v>
      </c>
      <c r="I52" t="s">
        <v>495</v>
      </c>
      <c r="J52">
        <v>79.88</v>
      </c>
      <c r="K52">
        <f t="shared" si="6"/>
        <v>84.94</v>
      </c>
      <c r="L52" t="s">
        <v>509</v>
      </c>
      <c r="W52">
        <v>30</v>
      </c>
      <c r="X52">
        <v>186</v>
      </c>
      <c r="Y52" t="s">
        <v>134</v>
      </c>
      <c r="AB52">
        <v>43</v>
      </c>
      <c r="AC52" t="str">
        <f t="shared" si="7"/>
        <v>相同</v>
      </c>
      <c r="AD52" t="s">
        <v>134</v>
      </c>
      <c r="AE52" t="s">
        <v>381</v>
      </c>
      <c r="AF52">
        <v>65</v>
      </c>
      <c r="AG52" t="str">
        <f t="shared" si="8"/>
        <v>相同</v>
      </c>
      <c r="AH52" t="e">
        <f>IF(#REF!=AE52,"相同","不同")</f>
        <v>#REF!</v>
      </c>
      <c r="AI52">
        <f t="shared" si="9"/>
        <v>25</v>
      </c>
    </row>
    <row r="53" spans="1:35" ht="20.25">
      <c r="A53" t="s">
        <v>154</v>
      </c>
      <c r="B53" t="s">
        <v>60</v>
      </c>
      <c r="C53" t="s">
        <v>136</v>
      </c>
      <c r="D53" t="s">
        <v>23</v>
      </c>
      <c r="E53" t="s">
        <v>135</v>
      </c>
      <c r="F53">
        <v>83</v>
      </c>
      <c r="G53">
        <v>2</v>
      </c>
      <c r="H53">
        <f t="shared" si="5"/>
        <v>85</v>
      </c>
      <c r="I53" t="s">
        <v>495</v>
      </c>
      <c r="J53">
        <v>79.24</v>
      </c>
      <c r="K53">
        <f t="shared" si="6"/>
        <v>82.12</v>
      </c>
      <c r="W53">
        <v>30</v>
      </c>
      <c r="X53">
        <v>230</v>
      </c>
      <c r="Y53" t="s">
        <v>154</v>
      </c>
      <c r="Z53">
        <v>2</v>
      </c>
      <c r="AB53">
        <v>56</v>
      </c>
      <c r="AC53" t="str">
        <f t="shared" si="7"/>
        <v>相同</v>
      </c>
      <c r="AD53" t="s">
        <v>154</v>
      </c>
      <c r="AE53" t="s">
        <v>395</v>
      </c>
      <c r="AF53">
        <v>81</v>
      </c>
      <c r="AG53" t="str">
        <f t="shared" si="8"/>
        <v>相同</v>
      </c>
      <c r="AH53" t="e">
        <f>IF(#REF!=AE53,"相同","不同")</f>
        <v>#REF!</v>
      </c>
      <c r="AI53">
        <f t="shared" si="9"/>
        <v>2</v>
      </c>
    </row>
    <row r="54" spans="1:35" ht="17.25">
      <c r="A54" t="s">
        <v>95</v>
      </c>
      <c r="B54" t="s">
        <v>32</v>
      </c>
      <c r="C54" t="s">
        <v>22</v>
      </c>
      <c r="D54" t="s">
        <v>87</v>
      </c>
      <c r="E54" t="s">
        <v>24</v>
      </c>
      <c r="F54">
        <v>87</v>
      </c>
      <c r="H54">
        <f t="shared" si="5"/>
        <v>87</v>
      </c>
      <c r="I54" t="s">
        <v>488</v>
      </c>
      <c r="J54">
        <v>80.86</v>
      </c>
      <c r="K54">
        <f t="shared" si="6"/>
        <v>83.93</v>
      </c>
      <c r="L54" t="s">
        <v>510</v>
      </c>
      <c r="W54">
        <v>30</v>
      </c>
      <c r="X54">
        <v>111</v>
      </c>
      <c r="Y54" t="s">
        <v>95</v>
      </c>
      <c r="Z54" t="s">
        <v>20</v>
      </c>
      <c r="AB54">
        <v>71</v>
      </c>
      <c r="AC54" t="str">
        <f t="shared" si="7"/>
        <v>相同</v>
      </c>
      <c r="AD54" t="s">
        <v>95</v>
      </c>
      <c r="AE54" t="s">
        <v>391</v>
      </c>
      <c r="AF54">
        <v>89</v>
      </c>
      <c r="AG54" t="str">
        <f t="shared" si="8"/>
        <v>相同</v>
      </c>
      <c r="AH54" t="e">
        <f>IF(#REF!=AE54,"相同","不同")</f>
        <v>#REF!</v>
      </c>
      <c r="AI54">
        <f t="shared" si="9"/>
        <v>-2</v>
      </c>
    </row>
    <row r="55" spans="1:35" ht="17.25">
      <c r="A55" t="s">
        <v>115</v>
      </c>
      <c r="B55" t="s">
        <v>71</v>
      </c>
      <c r="C55" t="s">
        <v>22</v>
      </c>
      <c r="D55" t="s">
        <v>87</v>
      </c>
      <c r="E55" t="s">
        <v>24</v>
      </c>
      <c r="F55">
        <v>89</v>
      </c>
      <c r="H55">
        <f t="shared" si="5"/>
        <v>89</v>
      </c>
      <c r="I55" t="s">
        <v>488</v>
      </c>
      <c r="J55">
        <v>76.9</v>
      </c>
      <c r="K55">
        <f t="shared" si="6"/>
        <v>82.95</v>
      </c>
      <c r="L55" t="s">
        <v>510</v>
      </c>
      <c r="W55">
        <v>30</v>
      </c>
      <c r="X55">
        <v>154</v>
      </c>
      <c r="Y55" t="s">
        <v>115</v>
      </c>
      <c r="Z55" t="s">
        <v>20</v>
      </c>
      <c r="AB55">
        <v>88</v>
      </c>
      <c r="AC55" t="str">
        <f t="shared" si="7"/>
        <v>相同</v>
      </c>
      <c r="AD55" t="s">
        <v>115</v>
      </c>
      <c r="AE55" t="s">
        <v>419</v>
      </c>
      <c r="AF55" t="s">
        <v>467</v>
      </c>
      <c r="AG55" t="str">
        <f t="shared" si="8"/>
        <v>相同</v>
      </c>
      <c r="AH55" t="e">
        <f>IF(#REF!=AE55,"相同","不同")</f>
        <v>#REF!</v>
      </c>
      <c r="AI55" t="e">
        <f t="shared" si="9"/>
        <v>#VALUE!</v>
      </c>
    </row>
    <row r="56" spans="1:35" ht="17.25">
      <c r="A56" t="s">
        <v>99</v>
      </c>
      <c r="B56" t="s">
        <v>43</v>
      </c>
      <c r="C56" t="s">
        <v>22</v>
      </c>
      <c r="D56" t="s">
        <v>87</v>
      </c>
      <c r="E56" t="s">
        <v>24</v>
      </c>
      <c r="F56">
        <v>86</v>
      </c>
      <c r="H56">
        <f t="shared" si="5"/>
        <v>86</v>
      </c>
      <c r="I56" t="s">
        <v>488</v>
      </c>
      <c r="J56">
        <v>78.63</v>
      </c>
      <c r="K56">
        <f t="shared" si="6"/>
        <v>82.315</v>
      </c>
      <c r="W56">
        <v>30</v>
      </c>
      <c r="X56">
        <v>114</v>
      </c>
      <c r="Y56" t="s">
        <v>99</v>
      </c>
      <c r="Z56" t="s">
        <v>20</v>
      </c>
      <c r="AB56">
        <v>72</v>
      </c>
      <c r="AC56" t="str">
        <f t="shared" si="7"/>
        <v>相同</v>
      </c>
      <c r="AD56" t="s">
        <v>99</v>
      </c>
      <c r="AE56" t="s">
        <v>325</v>
      </c>
      <c r="AF56">
        <v>82</v>
      </c>
      <c r="AG56" t="str">
        <f t="shared" si="8"/>
        <v>相同</v>
      </c>
      <c r="AH56" t="e">
        <f>IF(#REF!=AE56,"相同","不同")</f>
        <v>#REF!</v>
      </c>
      <c r="AI56">
        <f t="shared" si="9"/>
        <v>4</v>
      </c>
    </row>
    <row r="57" spans="1:35" ht="17.25">
      <c r="A57" t="s">
        <v>108</v>
      </c>
      <c r="B57" t="s">
        <v>109</v>
      </c>
      <c r="C57" t="s">
        <v>22</v>
      </c>
      <c r="D57" t="s">
        <v>110</v>
      </c>
      <c r="E57" t="s">
        <v>24</v>
      </c>
      <c r="F57">
        <v>87</v>
      </c>
      <c r="G57" t="s">
        <v>462</v>
      </c>
      <c r="H57">
        <f t="shared" si="5"/>
        <v>89</v>
      </c>
      <c r="I57" t="s">
        <v>511</v>
      </c>
      <c r="J57">
        <v>74.93</v>
      </c>
      <c r="K57">
        <f t="shared" si="6"/>
        <v>81.965</v>
      </c>
      <c r="W57">
        <v>30</v>
      </c>
      <c r="X57">
        <v>139</v>
      </c>
      <c r="Y57" t="s">
        <v>108</v>
      </c>
      <c r="Z57" t="s">
        <v>462</v>
      </c>
      <c r="AB57">
        <v>82</v>
      </c>
      <c r="AC57" t="str">
        <f t="shared" si="7"/>
        <v>相同</v>
      </c>
      <c r="AD57" t="s">
        <v>108</v>
      </c>
      <c r="AE57" t="s">
        <v>370</v>
      </c>
      <c r="AF57" t="s">
        <v>466</v>
      </c>
      <c r="AG57" t="str">
        <f t="shared" si="8"/>
        <v>相同</v>
      </c>
      <c r="AH57" t="e">
        <f>IF(#REF!=AE57,"相同","不同")</f>
        <v>#REF!</v>
      </c>
      <c r="AI57" t="e">
        <f t="shared" si="9"/>
        <v>#VALUE!</v>
      </c>
    </row>
    <row r="58" spans="1:35" ht="17.25">
      <c r="A58" t="s">
        <v>64</v>
      </c>
      <c r="B58" t="s">
        <v>59</v>
      </c>
      <c r="C58" t="s">
        <v>22</v>
      </c>
      <c r="D58" t="s">
        <v>23</v>
      </c>
      <c r="E58" t="s">
        <v>24</v>
      </c>
      <c r="F58">
        <v>75</v>
      </c>
      <c r="G58">
        <v>2</v>
      </c>
      <c r="H58">
        <f t="shared" si="5"/>
        <v>77</v>
      </c>
      <c r="I58" t="s">
        <v>498</v>
      </c>
      <c r="J58">
        <v>83.22</v>
      </c>
      <c r="K58">
        <f t="shared" si="6"/>
        <v>80.11</v>
      </c>
      <c r="L58" t="s">
        <v>499</v>
      </c>
      <c r="W58">
        <v>31</v>
      </c>
      <c r="X58">
        <v>52</v>
      </c>
      <c r="Y58" t="s">
        <v>64</v>
      </c>
      <c r="Z58">
        <v>2</v>
      </c>
      <c r="AB58">
        <v>280</v>
      </c>
      <c r="AC58" t="str">
        <f t="shared" si="7"/>
        <v>相同</v>
      </c>
      <c r="AD58" t="s">
        <v>64</v>
      </c>
      <c r="AE58" t="s">
        <v>417</v>
      </c>
      <c r="AF58">
        <v>66</v>
      </c>
      <c r="AG58" t="str">
        <f t="shared" si="8"/>
        <v>相同</v>
      </c>
      <c r="AH58" t="e">
        <f>IF(#REF!=AE58,"相同","不同")</f>
        <v>#REF!</v>
      </c>
      <c r="AI58">
        <f t="shared" si="9"/>
        <v>9</v>
      </c>
    </row>
    <row r="59" spans="1:35" ht="17.25">
      <c r="A59" t="s">
        <v>63</v>
      </c>
      <c r="B59" t="s">
        <v>59</v>
      </c>
      <c r="C59" t="s">
        <v>22</v>
      </c>
      <c r="D59" t="s">
        <v>23</v>
      </c>
      <c r="E59" t="s">
        <v>24</v>
      </c>
      <c r="F59">
        <v>73</v>
      </c>
      <c r="H59">
        <f t="shared" si="5"/>
        <v>73</v>
      </c>
      <c r="I59" t="s">
        <v>498</v>
      </c>
      <c r="J59">
        <v>81.29</v>
      </c>
      <c r="K59">
        <f t="shared" si="6"/>
        <v>77.14500000000001</v>
      </c>
      <c r="L59" t="s">
        <v>499</v>
      </c>
      <c r="W59">
        <v>31</v>
      </c>
      <c r="X59">
        <v>51</v>
      </c>
      <c r="Y59" t="s">
        <v>63</v>
      </c>
      <c r="Z59" t="s">
        <v>20</v>
      </c>
      <c r="AB59">
        <v>279</v>
      </c>
      <c r="AC59" t="str">
        <f t="shared" si="7"/>
        <v>相同</v>
      </c>
      <c r="AD59" t="s">
        <v>63</v>
      </c>
      <c r="AE59" t="s">
        <v>312</v>
      </c>
      <c r="AF59">
        <v>74</v>
      </c>
      <c r="AG59" t="str">
        <f t="shared" si="8"/>
        <v>相同</v>
      </c>
      <c r="AH59" t="e">
        <f>IF(#REF!=AE59,"相同","不同")</f>
        <v>#REF!</v>
      </c>
      <c r="AI59">
        <f t="shared" si="9"/>
        <v>-1</v>
      </c>
    </row>
    <row r="60" spans="1:35" ht="17.25">
      <c r="A60" t="s">
        <v>53</v>
      </c>
      <c r="B60" t="s">
        <v>28</v>
      </c>
      <c r="C60" t="s">
        <v>22</v>
      </c>
      <c r="D60" t="s">
        <v>23</v>
      </c>
      <c r="E60" t="s">
        <v>24</v>
      </c>
      <c r="F60">
        <v>69</v>
      </c>
      <c r="G60">
        <v>3</v>
      </c>
      <c r="H60">
        <f t="shared" si="5"/>
        <v>72</v>
      </c>
      <c r="I60" t="s">
        <v>498</v>
      </c>
      <c r="J60">
        <v>82.1</v>
      </c>
      <c r="K60">
        <f t="shared" si="6"/>
        <v>77.05</v>
      </c>
      <c r="L60" t="s">
        <v>499</v>
      </c>
      <c r="W60">
        <v>31</v>
      </c>
      <c r="X60">
        <v>37</v>
      </c>
      <c r="Y60" t="s">
        <v>53</v>
      </c>
      <c r="Z60">
        <v>3</v>
      </c>
      <c r="AB60">
        <v>276</v>
      </c>
      <c r="AC60" t="str">
        <f t="shared" si="7"/>
        <v>相同</v>
      </c>
      <c r="AD60" t="s">
        <v>53</v>
      </c>
      <c r="AE60" t="s">
        <v>345</v>
      </c>
      <c r="AF60">
        <v>57</v>
      </c>
      <c r="AG60" t="str">
        <f t="shared" si="8"/>
        <v>相同</v>
      </c>
      <c r="AH60" t="e">
        <f>IF(#REF!=AE60,"相同","不同")</f>
        <v>#REF!</v>
      </c>
      <c r="AI60">
        <f t="shared" si="9"/>
        <v>12</v>
      </c>
    </row>
    <row r="61" spans="1:35" ht="17.25">
      <c r="A61" t="s">
        <v>29</v>
      </c>
      <c r="B61" t="s">
        <v>30</v>
      </c>
      <c r="C61" t="s">
        <v>22</v>
      </c>
      <c r="D61" t="s">
        <v>23</v>
      </c>
      <c r="E61" t="s">
        <v>24</v>
      </c>
      <c r="F61">
        <v>79</v>
      </c>
      <c r="H61">
        <f t="shared" si="5"/>
        <v>79</v>
      </c>
      <c r="I61" t="s">
        <v>505</v>
      </c>
      <c r="J61">
        <v>71.56</v>
      </c>
      <c r="K61">
        <f t="shared" si="6"/>
        <v>75.28</v>
      </c>
      <c r="L61" t="s">
        <v>506</v>
      </c>
      <c r="W61">
        <v>31</v>
      </c>
      <c r="X61">
        <v>7</v>
      </c>
      <c r="Y61" t="s">
        <v>29</v>
      </c>
      <c r="Z61" t="s">
        <v>20</v>
      </c>
      <c r="AB61">
        <v>272</v>
      </c>
      <c r="AC61" t="str">
        <f t="shared" si="7"/>
        <v>相同</v>
      </c>
      <c r="AD61" t="s">
        <v>29</v>
      </c>
      <c r="AE61" t="s">
        <v>449</v>
      </c>
      <c r="AF61">
        <v>73.5</v>
      </c>
      <c r="AG61" t="str">
        <f t="shared" si="8"/>
        <v>相同</v>
      </c>
      <c r="AH61" t="e">
        <f>IF(#REF!=AE61,"相同","不同")</f>
        <v>#REF!</v>
      </c>
      <c r="AI61">
        <f t="shared" si="9"/>
        <v>5.5</v>
      </c>
    </row>
    <row r="62" spans="1:35" ht="17.25">
      <c r="A62" t="s">
        <v>76</v>
      </c>
      <c r="B62" t="s">
        <v>77</v>
      </c>
      <c r="C62" t="s">
        <v>22</v>
      </c>
      <c r="D62" t="s">
        <v>23</v>
      </c>
      <c r="E62" t="s">
        <v>24</v>
      </c>
      <c r="F62">
        <v>71</v>
      </c>
      <c r="G62">
        <v>2</v>
      </c>
      <c r="H62">
        <f t="shared" si="5"/>
        <v>73</v>
      </c>
      <c r="I62" t="s">
        <v>505</v>
      </c>
      <c r="J62">
        <v>77</v>
      </c>
      <c r="K62">
        <f t="shared" si="6"/>
        <v>75</v>
      </c>
      <c r="W62">
        <v>31</v>
      </c>
      <c r="X62">
        <v>79</v>
      </c>
      <c r="Y62" t="s">
        <v>76</v>
      </c>
      <c r="Z62">
        <v>2</v>
      </c>
      <c r="AB62">
        <v>285</v>
      </c>
      <c r="AC62" t="str">
        <f t="shared" si="7"/>
        <v>相同</v>
      </c>
      <c r="AD62" t="s">
        <v>76</v>
      </c>
      <c r="AE62" t="s">
        <v>338</v>
      </c>
      <c r="AF62">
        <v>73</v>
      </c>
      <c r="AG62" t="str">
        <f t="shared" si="8"/>
        <v>相同</v>
      </c>
      <c r="AH62" t="e">
        <f>IF(#REF!=AE62,"相同","不同")</f>
        <v>#REF!</v>
      </c>
      <c r="AI62">
        <f t="shared" si="9"/>
        <v>-2</v>
      </c>
    </row>
    <row r="63" spans="1:35" ht="17.25">
      <c r="A63" t="s">
        <v>75</v>
      </c>
      <c r="B63" t="s">
        <v>71</v>
      </c>
      <c r="C63" t="s">
        <v>22</v>
      </c>
      <c r="D63" t="s">
        <v>23</v>
      </c>
      <c r="E63" t="s">
        <v>24</v>
      </c>
      <c r="F63">
        <v>71</v>
      </c>
      <c r="H63">
        <f t="shared" si="5"/>
        <v>71</v>
      </c>
      <c r="I63" t="s">
        <v>505</v>
      </c>
      <c r="J63">
        <v>75.6</v>
      </c>
      <c r="K63">
        <f t="shared" si="6"/>
        <v>73.3</v>
      </c>
      <c r="W63">
        <v>31</v>
      </c>
      <c r="X63">
        <v>77</v>
      </c>
      <c r="Y63" t="s">
        <v>75</v>
      </c>
      <c r="Z63" t="s">
        <v>20</v>
      </c>
      <c r="AB63">
        <v>283</v>
      </c>
      <c r="AC63" t="str">
        <f t="shared" si="7"/>
        <v>相同</v>
      </c>
      <c r="AD63" t="s">
        <v>75</v>
      </c>
      <c r="AE63" t="s">
        <v>369</v>
      </c>
      <c r="AF63">
        <v>73</v>
      </c>
      <c r="AG63" t="str">
        <f t="shared" si="8"/>
        <v>相同</v>
      </c>
      <c r="AH63" t="e">
        <f>IF(#REF!=AE63,"相同","不同")</f>
        <v>#REF!</v>
      </c>
      <c r="AI63">
        <f t="shared" si="9"/>
        <v>-2</v>
      </c>
    </row>
    <row r="64" spans="1:35" ht="17.25">
      <c r="A64" t="s">
        <v>57</v>
      </c>
      <c r="B64" t="s">
        <v>58</v>
      </c>
      <c r="C64" t="s">
        <v>22</v>
      </c>
      <c r="D64" t="s">
        <v>23</v>
      </c>
      <c r="E64" t="s">
        <v>24</v>
      </c>
      <c r="F64">
        <v>67</v>
      </c>
      <c r="G64">
        <v>2</v>
      </c>
      <c r="H64">
        <f t="shared" si="5"/>
        <v>69</v>
      </c>
      <c r="I64" t="s">
        <v>505</v>
      </c>
      <c r="J64">
        <v>69.79</v>
      </c>
      <c r="K64">
        <f t="shared" si="6"/>
        <v>69.39500000000001</v>
      </c>
      <c r="W64">
        <v>31</v>
      </c>
      <c r="X64">
        <v>46</v>
      </c>
      <c r="Y64" t="s">
        <v>57</v>
      </c>
      <c r="Z64">
        <v>2</v>
      </c>
      <c r="AB64">
        <v>277</v>
      </c>
      <c r="AC64" t="str">
        <f t="shared" si="7"/>
        <v>相同</v>
      </c>
      <c r="AD64" t="s">
        <v>57</v>
      </c>
      <c r="AE64" t="s">
        <v>459</v>
      </c>
      <c r="AF64">
        <v>51.5</v>
      </c>
      <c r="AG64" t="str">
        <f t="shared" si="8"/>
        <v>相同</v>
      </c>
      <c r="AH64" t="e">
        <f>IF(#REF!=AE64,"相同","不同")</f>
        <v>#REF!</v>
      </c>
      <c r="AI64">
        <f t="shared" si="9"/>
        <v>15.5</v>
      </c>
    </row>
    <row r="65" spans="1:35" ht="17.25">
      <c r="A65" t="s">
        <v>19</v>
      </c>
      <c r="B65" t="s">
        <v>21</v>
      </c>
      <c r="C65" t="s">
        <v>22</v>
      </c>
      <c r="D65" t="s">
        <v>23</v>
      </c>
      <c r="E65" t="s">
        <v>24</v>
      </c>
      <c r="F65">
        <v>67</v>
      </c>
      <c r="G65">
        <v>3</v>
      </c>
      <c r="H65">
        <f t="shared" si="5"/>
        <v>70</v>
      </c>
      <c r="I65" t="s">
        <v>505</v>
      </c>
      <c r="K65">
        <f t="shared" si="6"/>
        <v>35</v>
      </c>
      <c r="W65">
        <v>31</v>
      </c>
      <c r="X65">
        <v>1</v>
      </c>
      <c r="Y65" t="s">
        <v>19</v>
      </c>
      <c r="Z65">
        <v>3</v>
      </c>
      <c r="AB65">
        <v>269</v>
      </c>
      <c r="AC65" t="str">
        <f t="shared" si="7"/>
        <v>相同</v>
      </c>
      <c r="AD65" t="s">
        <v>19</v>
      </c>
      <c r="AE65" t="s">
        <v>341</v>
      </c>
      <c r="AF65">
        <v>86</v>
      </c>
      <c r="AG65" t="str">
        <f t="shared" si="8"/>
        <v>相同</v>
      </c>
      <c r="AH65" t="e">
        <f>IF(#REF!=AE65,"相同","不同")</f>
        <v>#REF!</v>
      </c>
      <c r="AI65">
        <f t="shared" si="9"/>
        <v>-19</v>
      </c>
    </row>
    <row r="66" spans="1:35" ht="17.25">
      <c r="A66" t="s">
        <v>88</v>
      </c>
      <c r="B66" t="s">
        <v>32</v>
      </c>
      <c r="C66" t="s">
        <v>22</v>
      </c>
      <c r="D66" t="s">
        <v>87</v>
      </c>
      <c r="E66" t="s">
        <v>36</v>
      </c>
      <c r="F66">
        <v>87</v>
      </c>
      <c r="H66">
        <f t="shared" si="5"/>
        <v>87</v>
      </c>
      <c r="I66" t="s">
        <v>505</v>
      </c>
      <c r="J66">
        <v>76.16999999999999</v>
      </c>
      <c r="K66">
        <f t="shared" si="6"/>
        <v>81.585</v>
      </c>
      <c r="L66" t="s">
        <v>506</v>
      </c>
      <c r="W66">
        <v>32</v>
      </c>
      <c r="X66">
        <v>95</v>
      </c>
      <c r="Y66" t="s">
        <v>88</v>
      </c>
      <c r="Z66" t="s">
        <v>20</v>
      </c>
      <c r="AB66">
        <v>414</v>
      </c>
      <c r="AC66" t="str">
        <f t="shared" si="7"/>
        <v>相同</v>
      </c>
      <c r="AD66" t="s">
        <v>88</v>
      </c>
      <c r="AE66" t="s">
        <v>313</v>
      </c>
      <c r="AF66">
        <v>83</v>
      </c>
      <c r="AG66" t="str">
        <f t="shared" si="8"/>
        <v>相同</v>
      </c>
      <c r="AH66" t="e">
        <f>IF(#REF!=AE66,"相同","不同")</f>
        <v>#REF!</v>
      </c>
      <c r="AI66">
        <f t="shared" si="9"/>
        <v>4</v>
      </c>
    </row>
    <row r="67" spans="1:35" ht="17.25">
      <c r="A67" t="s">
        <v>106</v>
      </c>
      <c r="B67" t="s">
        <v>33</v>
      </c>
      <c r="C67" t="s">
        <v>22</v>
      </c>
      <c r="D67" t="s">
        <v>87</v>
      </c>
      <c r="E67" t="s">
        <v>36</v>
      </c>
      <c r="F67">
        <v>79</v>
      </c>
      <c r="G67" t="s">
        <v>462</v>
      </c>
      <c r="H67">
        <f aca="true" t="shared" si="10" ref="H67:H98">F67+G67</f>
        <v>81</v>
      </c>
      <c r="I67" t="s">
        <v>512</v>
      </c>
      <c r="J67">
        <v>77.674</v>
      </c>
      <c r="K67">
        <f aca="true" t="shared" si="11" ref="K67:K98">H67*0.5+J67*0.5</f>
        <v>79.337</v>
      </c>
      <c r="L67" t="s">
        <v>513</v>
      </c>
      <c r="W67">
        <v>32</v>
      </c>
      <c r="X67">
        <v>132</v>
      </c>
      <c r="Y67" t="s">
        <v>106</v>
      </c>
      <c r="Z67" t="s">
        <v>462</v>
      </c>
      <c r="AB67">
        <v>418</v>
      </c>
      <c r="AC67" t="str">
        <f aca="true" t="shared" si="12" ref="AC67:AC98">IF(A67=Y67,"相同","不同")</f>
        <v>相同</v>
      </c>
      <c r="AD67" t="s">
        <v>106</v>
      </c>
      <c r="AE67" t="s">
        <v>320</v>
      </c>
      <c r="AF67">
        <v>71</v>
      </c>
      <c r="AG67" t="str">
        <f aca="true" t="shared" si="13" ref="AG67:AG98">IF(A67=AD67,"相同","不同")</f>
        <v>相同</v>
      </c>
      <c r="AH67" t="e">
        <f>IF(#REF!=AE67,"相同","不同")</f>
        <v>#REF!</v>
      </c>
      <c r="AI67">
        <f aca="true" t="shared" si="14" ref="AI67:AI98">F67-AF67</f>
        <v>8</v>
      </c>
    </row>
    <row r="68" spans="1:35" ht="17.25">
      <c r="A68" t="s">
        <v>112</v>
      </c>
      <c r="B68" t="s">
        <v>113</v>
      </c>
      <c r="C68" t="s">
        <v>22</v>
      </c>
      <c r="D68" t="s">
        <v>87</v>
      </c>
      <c r="E68" t="s">
        <v>36</v>
      </c>
      <c r="F68">
        <v>74</v>
      </c>
      <c r="G68" t="s">
        <v>462</v>
      </c>
      <c r="H68">
        <f t="shared" si="10"/>
        <v>76</v>
      </c>
      <c r="I68" t="s">
        <v>514</v>
      </c>
      <c r="J68">
        <v>70.358</v>
      </c>
      <c r="K68">
        <f t="shared" si="11"/>
        <v>73.179</v>
      </c>
      <c r="W68">
        <v>32</v>
      </c>
      <c r="X68">
        <v>143</v>
      </c>
      <c r="Y68" t="s">
        <v>112</v>
      </c>
      <c r="Z68" t="s">
        <v>462</v>
      </c>
      <c r="AB68">
        <v>422</v>
      </c>
      <c r="AC68" t="str">
        <f t="shared" si="12"/>
        <v>相同</v>
      </c>
      <c r="AD68" t="s">
        <v>112</v>
      </c>
      <c r="AE68" t="s">
        <v>368</v>
      </c>
      <c r="AF68">
        <v>69</v>
      </c>
      <c r="AG68" t="str">
        <f t="shared" si="13"/>
        <v>相同</v>
      </c>
      <c r="AH68" t="e">
        <f>IF(#REF!=AE68,"相同","不同")</f>
        <v>#REF!</v>
      </c>
      <c r="AI68">
        <f t="shared" si="14"/>
        <v>5</v>
      </c>
    </row>
    <row r="69" spans="1:35" ht="17.25">
      <c r="A69" t="s">
        <v>111</v>
      </c>
      <c r="B69" t="s">
        <v>71</v>
      </c>
      <c r="C69" t="s">
        <v>22</v>
      </c>
      <c r="D69" t="s">
        <v>87</v>
      </c>
      <c r="E69" t="s">
        <v>36</v>
      </c>
      <c r="F69">
        <v>82</v>
      </c>
      <c r="H69">
        <f t="shared" si="10"/>
        <v>82</v>
      </c>
      <c r="I69" t="s">
        <v>515</v>
      </c>
      <c r="J69">
        <v>63.40999999999999</v>
      </c>
      <c r="K69">
        <f t="shared" si="11"/>
        <v>72.705</v>
      </c>
      <c r="W69">
        <v>32</v>
      </c>
      <c r="X69">
        <v>142</v>
      </c>
      <c r="Y69" t="s">
        <v>111</v>
      </c>
      <c r="Z69" t="s">
        <v>20</v>
      </c>
      <c r="AB69">
        <v>421</v>
      </c>
      <c r="AC69" t="str">
        <f t="shared" si="12"/>
        <v>相同</v>
      </c>
      <c r="AD69" t="s">
        <v>111</v>
      </c>
      <c r="AE69" t="s">
        <v>319</v>
      </c>
      <c r="AF69">
        <v>78</v>
      </c>
      <c r="AG69" t="str">
        <f t="shared" si="13"/>
        <v>相同</v>
      </c>
      <c r="AH69" t="e">
        <f>IF(#REF!=AE69,"相同","不同")</f>
        <v>#REF!</v>
      </c>
      <c r="AI69">
        <f t="shared" si="14"/>
        <v>4</v>
      </c>
    </row>
    <row r="70" spans="1:35" ht="17.25">
      <c r="A70" t="s">
        <v>70</v>
      </c>
      <c r="B70" t="s">
        <v>32</v>
      </c>
      <c r="C70" t="s">
        <v>22</v>
      </c>
      <c r="D70" t="s">
        <v>23</v>
      </c>
      <c r="E70" t="s">
        <v>36</v>
      </c>
      <c r="F70">
        <v>94</v>
      </c>
      <c r="H70">
        <f t="shared" si="10"/>
        <v>94</v>
      </c>
      <c r="I70" t="s">
        <v>516</v>
      </c>
      <c r="J70">
        <v>78.636</v>
      </c>
      <c r="K70">
        <f t="shared" si="11"/>
        <v>86.318</v>
      </c>
      <c r="L70" t="s">
        <v>517</v>
      </c>
      <c r="W70">
        <v>24</v>
      </c>
      <c r="X70">
        <v>64</v>
      </c>
      <c r="Y70" t="s">
        <v>70</v>
      </c>
      <c r="Z70" t="s">
        <v>20</v>
      </c>
      <c r="AB70">
        <v>402</v>
      </c>
      <c r="AC70" t="str">
        <f t="shared" si="12"/>
        <v>相同</v>
      </c>
      <c r="AD70" t="s">
        <v>70</v>
      </c>
      <c r="AE70" t="s">
        <v>366</v>
      </c>
      <c r="AF70">
        <v>79</v>
      </c>
      <c r="AG70" t="str">
        <f t="shared" si="13"/>
        <v>相同</v>
      </c>
      <c r="AH70" t="e">
        <f>IF(#REF!=AE70,"相同","不同")</f>
        <v>#REF!</v>
      </c>
      <c r="AI70">
        <f t="shared" si="14"/>
        <v>15</v>
      </c>
    </row>
    <row r="71" spans="1:35" ht="17.25">
      <c r="A71" t="s">
        <v>72</v>
      </c>
      <c r="B71" t="s">
        <v>71</v>
      </c>
      <c r="C71" t="s">
        <v>22</v>
      </c>
      <c r="D71" t="s">
        <v>23</v>
      </c>
      <c r="E71" t="s">
        <v>36</v>
      </c>
      <c r="F71">
        <v>82</v>
      </c>
      <c r="H71">
        <f t="shared" si="10"/>
        <v>82</v>
      </c>
      <c r="I71" t="s">
        <v>518</v>
      </c>
      <c r="J71">
        <v>75.19800000000001</v>
      </c>
      <c r="K71">
        <f t="shared" si="11"/>
        <v>78.599</v>
      </c>
      <c r="L71" t="s">
        <v>519</v>
      </c>
      <c r="W71">
        <v>24</v>
      </c>
      <c r="X71">
        <v>70</v>
      </c>
      <c r="Y71" t="s">
        <v>72</v>
      </c>
      <c r="Z71" t="s">
        <v>20</v>
      </c>
      <c r="AB71">
        <v>403</v>
      </c>
      <c r="AC71" t="str">
        <f t="shared" si="12"/>
        <v>相同</v>
      </c>
      <c r="AD71" t="s">
        <v>72</v>
      </c>
      <c r="AE71" t="s">
        <v>334</v>
      </c>
      <c r="AF71">
        <v>78</v>
      </c>
      <c r="AG71" t="str">
        <f t="shared" si="13"/>
        <v>相同</v>
      </c>
      <c r="AH71" t="e">
        <f>IF(#REF!=AE71,"相同","不同")</f>
        <v>#REF!</v>
      </c>
      <c r="AI71">
        <f t="shared" si="14"/>
        <v>4</v>
      </c>
    </row>
    <row r="72" spans="1:35" ht="17.25">
      <c r="A72" t="s">
        <v>34</v>
      </c>
      <c r="B72" t="s">
        <v>35</v>
      </c>
      <c r="C72" t="s">
        <v>22</v>
      </c>
      <c r="D72" t="s">
        <v>23</v>
      </c>
      <c r="E72" t="s">
        <v>36</v>
      </c>
      <c r="F72">
        <v>79</v>
      </c>
      <c r="G72" t="s">
        <v>462</v>
      </c>
      <c r="H72">
        <f t="shared" si="10"/>
        <v>81</v>
      </c>
      <c r="I72" t="s">
        <v>520</v>
      </c>
      <c r="J72">
        <v>75.85</v>
      </c>
      <c r="K72">
        <f t="shared" si="11"/>
        <v>78.425</v>
      </c>
      <c r="L72" t="s">
        <v>521</v>
      </c>
      <c r="W72">
        <v>24</v>
      </c>
      <c r="X72">
        <v>14</v>
      </c>
      <c r="Y72" t="s">
        <v>34</v>
      </c>
      <c r="Z72" t="s">
        <v>462</v>
      </c>
      <c r="AB72">
        <v>397</v>
      </c>
      <c r="AC72" t="str">
        <f t="shared" si="12"/>
        <v>相同</v>
      </c>
      <c r="AD72" t="s">
        <v>34</v>
      </c>
      <c r="AE72" t="s">
        <v>309</v>
      </c>
      <c r="AF72">
        <v>84</v>
      </c>
      <c r="AG72" t="str">
        <f t="shared" si="13"/>
        <v>相同</v>
      </c>
      <c r="AH72" t="e">
        <f>IF(#REF!=AE72,"相同","不同")</f>
        <v>#REF!</v>
      </c>
      <c r="AI72">
        <f t="shared" si="14"/>
        <v>-5</v>
      </c>
    </row>
    <row r="73" spans="1:35" ht="17.25">
      <c r="A73" t="s">
        <v>82</v>
      </c>
      <c r="B73" t="s">
        <v>83</v>
      </c>
      <c r="C73" t="s">
        <v>22</v>
      </c>
      <c r="D73" t="s">
        <v>23</v>
      </c>
      <c r="E73" t="s">
        <v>36</v>
      </c>
      <c r="F73">
        <v>81</v>
      </c>
      <c r="H73">
        <f t="shared" si="10"/>
        <v>81</v>
      </c>
      <c r="I73" t="s">
        <v>520</v>
      </c>
      <c r="J73">
        <v>75.45</v>
      </c>
      <c r="K73">
        <f t="shared" si="11"/>
        <v>78.225</v>
      </c>
      <c r="W73">
        <v>24</v>
      </c>
      <c r="X73">
        <v>86</v>
      </c>
      <c r="Y73" t="s">
        <v>82</v>
      </c>
      <c r="Z73" t="s">
        <v>20</v>
      </c>
      <c r="AB73">
        <v>404</v>
      </c>
      <c r="AC73" t="str">
        <f t="shared" si="12"/>
        <v>相同</v>
      </c>
      <c r="AD73" t="s">
        <v>82</v>
      </c>
      <c r="AE73" t="s">
        <v>302</v>
      </c>
      <c r="AF73">
        <v>81</v>
      </c>
      <c r="AG73" t="str">
        <f t="shared" si="13"/>
        <v>相同</v>
      </c>
      <c r="AH73" t="e">
        <f>IF(#REF!=AE73,"相同","不同")</f>
        <v>#REF!</v>
      </c>
      <c r="AI73">
        <f t="shared" si="14"/>
        <v>0</v>
      </c>
    </row>
    <row r="74" spans="1:35" ht="17.25">
      <c r="A74" t="s">
        <v>69</v>
      </c>
      <c r="B74" t="s">
        <v>59</v>
      </c>
      <c r="C74" t="s">
        <v>22</v>
      </c>
      <c r="D74" t="s">
        <v>23</v>
      </c>
      <c r="E74" t="s">
        <v>36</v>
      </c>
      <c r="F74">
        <v>83</v>
      </c>
      <c r="G74">
        <v>2</v>
      </c>
      <c r="H74">
        <f t="shared" si="10"/>
        <v>85</v>
      </c>
      <c r="I74" t="s">
        <v>520</v>
      </c>
      <c r="J74">
        <v>68.26199999999999</v>
      </c>
      <c r="K74">
        <f t="shared" si="11"/>
        <v>76.631</v>
      </c>
      <c r="W74">
        <v>24</v>
      </c>
      <c r="X74">
        <v>63</v>
      </c>
      <c r="Y74" t="s">
        <v>69</v>
      </c>
      <c r="Z74">
        <v>2</v>
      </c>
      <c r="AB74">
        <v>401</v>
      </c>
      <c r="AC74" t="str">
        <f t="shared" si="12"/>
        <v>相同</v>
      </c>
      <c r="AD74" t="s">
        <v>69</v>
      </c>
      <c r="AE74" t="s">
        <v>340</v>
      </c>
      <c r="AF74">
        <v>70</v>
      </c>
      <c r="AG74" t="str">
        <f t="shared" si="13"/>
        <v>相同</v>
      </c>
      <c r="AH74" t="e">
        <f>IF(#REF!=AE74,"相同","不同")</f>
        <v>#REF!</v>
      </c>
      <c r="AI74">
        <f t="shared" si="14"/>
        <v>13</v>
      </c>
    </row>
    <row r="75" spans="1:35" ht="17.25">
      <c r="A75" t="s">
        <v>66</v>
      </c>
      <c r="B75" t="s">
        <v>67</v>
      </c>
      <c r="C75" t="s">
        <v>22</v>
      </c>
      <c r="D75" t="s">
        <v>23</v>
      </c>
      <c r="E75" t="s">
        <v>36</v>
      </c>
      <c r="F75">
        <v>72</v>
      </c>
      <c r="G75">
        <v>2</v>
      </c>
      <c r="H75">
        <f t="shared" si="10"/>
        <v>74</v>
      </c>
      <c r="I75" t="s">
        <v>522</v>
      </c>
      <c r="J75">
        <v>75.62199999999999</v>
      </c>
      <c r="K75">
        <f t="shared" si="11"/>
        <v>74.81099999999999</v>
      </c>
      <c r="W75">
        <v>24</v>
      </c>
      <c r="X75">
        <v>56</v>
      </c>
      <c r="Y75" t="s">
        <v>66</v>
      </c>
      <c r="Z75">
        <v>2</v>
      </c>
      <c r="AB75">
        <v>399</v>
      </c>
      <c r="AC75" t="str">
        <f t="shared" si="12"/>
        <v>相同</v>
      </c>
      <c r="AD75" t="s">
        <v>66</v>
      </c>
      <c r="AE75" t="s">
        <v>311</v>
      </c>
      <c r="AF75">
        <v>76</v>
      </c>
      <c r="AG75" t="str">
        <f t="shared" si="13"/>
        <v>相同</v>
      </c>
      <c r="AH75" t="e">
        <f>IF(#REF!=AE75,"相同","不同")</f>
        <v>#REF!</v>
      </c>
      <c r="AI75">
        <f t="shared" si="14"/>
        <v>-4</v>
      </c>
    </row>
    <row r="76" spans="1:35" ht="17.25">
      <c r="A76" t="s">
        <v>42</v>
      </c>
      <c r="B76" t="s">
        <v>26</v>
      </c>
      <c r="C76" t="s">
        <v>22</v>
      </c>
      <c r="D76" t="s">
        <v>23</v>
      </c>
      <c r="E76" t="s">
        <v>25</v>
      </c>
      <c r="F76">
        <v>77</v>
      </c>
      <c r="G76">
        <v>2</v>
      </c>
      <c r="H76">
        <f t="shared" si="10"/>
        <v>79</v>
      </c>
      <c r="I76" t="s">
        <v>522</v>
      </c>
      <c r="J76">
        <v>78.95</v>
      </c>
      <c r="K76">
        <f t="shared" si="11"/>
        <v>78.975</v>
      </c>
      <c r="L76" t="s">
        <v>523</v>
      </c>
      <c r="W76">
        <v>29</v>
      </c>
      <c r="X76">
        <v>22</v>
      </c>
      <c r="Y76" t="s">
        <v>42</v>
      </c>
      <c r="Z76">
        <v>2</v>
      </c>
      <c r="AB76">
        <v>231</v>
      </c>
      <c r="AC76" t="str">
        <f t="shared" si="12"/>
        <v>相同</v>
      </c>
      <c r="AD76" t="s">
        <v>42</v>
      </c>
      <c r="AE76" t="s">
        <v>437</v>
      </c>
      <c r="AF76">
        <v>68.5</v>
      </c>
      <c r="AG76" t="str">
        <f t="shared" si="13"/>
        <v>相同</v>
      </c>
      <c r="AH76" t="e">
        <f>IF(#REF!=AE76,"相同","不同")</f>
        <v>#REF!</v>
      </c>
      <c r="AI76">
        <f t="shared" si="14"/>
        <v>8.5</v>
      </c>
    </row>
    <row r="77" spans="1:35" ht="17.25">
      <c r="A77" t="s">
        <v>85</v>
      </c>
      <c r="B77" t="s">
        <v>71</v>
      </c>
      <c r="C77" t="s">
        <v>22</v>
      </c>
      <c r="D77" t="s">
        <v>23</v>
      </c>
      <c r="E77" t="s">
        <v>25</v>
      </c>
      <c r="F77">
        <v>54</v>
      </c>
      <c r="H77">
        <f t="shared" si="10"/>
        <v>54</v>
      </c>
      <c r="I77" t="s">
        <v>522</v>
      </c>
      <c r="J77">
        <v>75.61</v>
      </c>
      <c r="K77">
        <f t="shared" si="11"/>
        <v>64.805</v>
      </c>
      <c r="W77">
        <v>29</v>
      </c>
      <c r="X77">
        <v>88</v>
      </c>
      <c r="Y77" t="s">
        <v>85</v>
      </c>
      <c r="Z77" t="s">
        <v>20</v>
      </c>
      <c r="AB77">
        <v>237</v>
      </c>
      <c r="AC77" t="str">
        <f t="shared" si="12"/>
        <v>相同</v>
      </c>
      <c r="AD77" t="s">
        <v>85</v>
      </c>
      <c r="AE77" t="s">
        <v>425</v>
      </c>
      <c r="AF77">
        <v>63</v>
      </c>
      <c r="AG77" t="str">
        <f t="shared" si="13"/>
        <v>相同</v>
      </c>
      <c r="AH77" t="e">
        <f>IF(#REF!=AE77,"相同","不同")</f>
        <v>#REF!</v>
      </c>
      <c r="AI77">
        <f t="shared" si="14"/>
        <v>-9</v>
      </c>
    </row>
    <row r="78" spans="1:35" ht="17.25">
      <c r="A78" t="s">
        <v>68</v>
      </c>
      <c r="B78" t="s">
        <v>41</v>
      </c>
      <c r="C78" t="s">
        <v>22</v>
      </c>
      <c r="D78" t="s">
        <v>23</v>
      </c>
      <c r="E78" t="s">
        <v>25</v>
      </c>
      <c r="F78">
        <v>54</v>
      </c>
      <c r="H78">
        <f t="shared" si="10"/>
        <v>54</v>
      </c>
      <c r="I78" t="s">
        <v>522</v>
      </c>
      <c r="K78">
        <f t="shared" si="11"/>
        <v>27</v>
      </c>
      <c r="W78">
        <v>29</v>
      </c>
      <c r="X78">
        <v>61</v>
      </c>
      <c r="Y78" t="s">
        <v>68</v>
      </c>
      <c r="Z78" t="s">
        <v>20</v>
      </c>
      <c r="AB78">
        <v>234</v>
      </c>
      <c r="AC78" t="str">
        <f t="shared" si="12"/>
        <v>相同</v>
      </c>
      <c r="AD78" t="s">
        <v>68</v>
      </c>
      <c r="AE78" t="s">
        <v>390</v>
      </c>
      <c r="AF78">
        <v>63</v>
      </c>
      <c r="AG78" t="str">
        <f t="shared" si="13"/>
        <v>相同</v>
      </c>
      <c r="AH78" t="e">
        <f>IF(#REF!=AE78,"相同","不同")</f>
        <v>#REF!</v>
      </c>
      <c r="AI78">
        <f t="shared" si="14"/>
        <v>-9</v>
      </c>
    </row>
    <row r="79" spans="1:35" ht="17.25">
      <c r="A79" t="s">
        <v>55</v>
      </c>
      <c r="B79" t="s">
        <v>32</v>
      </c>
      <c r="C79" t="s">
        <v>22</v>
      </c>
      <c r="D79" t="s">
        <v>23</v>
      </c>
      <c r="E79" t="s">
        <v>40</v>
      </c>
      <c r="F79">
        <v>91</v>
      </c>
      <c r="H79">
        <f t="shared" si="10"/>
        <v>91</v>
      </c>
      <c r="I79" t="s">
        <v>522</v>
      </c>
      <c r="J79">
        <v>83.26</v>
      </c>
      <c r="K79">
        <f t="shared" si="11"/>
        <v>87.13</v>
      </c>
      <c r="L79" t="s">
        <v>523</v>
      </c>
      <c r="W79">
        <v>29</v>
      </c>
      <c r="X79">
        <v>41</v>
      </c>
      <c r="Y79" t="s">
        <v>55</v>
      </c>
      <c r="Z79" t="s">
        <v>20</v>
      </c>
      <c r="AB79">
        <v>4</v>
      </c>
      <c r="AC79" t="str">
        <f t="shared" si="12"/>
        <v>相同</v>
      </c>
      <c r="AD79" t="s">
        <v>55</v>
      </c>
      <c r="AE79" t="s">
        <v>410</v>
      </c>
      <c r="AF79">
        <v>56</v>
      </c>
      <c r="AG79" t="str">
        <f t="shared" si="13"/>
        <v>相同</v>
      </c>
      <c r="AH79" t="e">
        <f>IF(#REF!=AE79,"相同","不同")</f>
        <v>#REF!</v>
      </c>
      <c r="AI79">
        <f t="shared" si="14"/>
        <v>35</v>
      </c>
    </row>
    <row r="80" spans="1:35" ht="17.25">
      <c r="A80" t="s">
        <v>74</v>
      </c>
      <c r="B80" t="s">
        <v>71</v>
      </c>
      <c r="C80" t="s">
        <v>22</v>
      </c>
      <c r="D80" t="s">
        <v>23</v>
      </c>
      <c r="E80" t="s">
        <v>40</v>
      </c>
      <c r="F80">
        <v>93</v>
      </c>
      <c r="H80">
        <f t="shared" si="10"/>
        <v>93</v>
      </c>
      <c r="I80" t="s">
        <v>524</v>
      </c>
      <c r="J80">
        <v>77.88</v>
      </c>
      <c r="K80">
        <f t="shared" si="11"/>
        <v>85.44</v>
      </c>
      <c r="L80" t="s">
        <v>525</v>
      </c>
      <c r="W80">
        <v>29</v>
      </c>
      <c r="X80">
        <v>75</v>
      </c>
      <c r="Y80" t="s">
        <v>74</v>
      </c>
      <c r="Z80" t="s">
        <v>20</v>
      </c>
      <c r="AB80">
        <v>5</v>
      </c>
      <c r="AC80" t="str">
        <f t="shared" si="12"/>
        <v>相同</v>
      </c>
      <c r="AD80" t="s">
        <v>74</v>
      </c>
      <c r="AE80" t="s">
        <v>431</v>
      </c>
      <c r="AF80">
        <v>64.5</v>
      </c>
      <c r="AG80" t="str">
        <f t="shared" si="13"/>
        <v>相同</v>
      </c>
      <c r="AH80" t="e">
        <f>IF(#REF!=AE80,"相同","不同")</f>
        <v>#REF!</v>
      </c>
      <c r="AI80">
        <f t="shared" si="14"/>
        <v>28.5</v>
      </c>
    </row>
    <row r="81" spans="1:35" ht="17.25">
      <c r="A81" t="s">
        <v>86</v>
      </c>
      <c r="B81" t="s">
        <v>71</v>
      </c>
      <c r="C81" t="s">
        <v>22</v>
      </c>
      <c r="D81" t="s">
        <v>23</v>
      </c>
      <c r="E81" t="s">
        <v>40</v>
      </c>
      <c r="F81">
        <v>89</v>
      </c>
      <c r="H81">
        <f t="shared" si="10"/>
        <v>89</v>
      </c>
      <c r="I81" t="s">
        <v>526</v>
      </c>
      <c r="J81">
        <v>76.66</v>
      </c>
      <c r="K81">
        <f t="shared" si="11"/>
        <v>82.83</v>
      </c>
      <c r="W81">
        <v>29</v>
      </c>
      <c r="X81">
        <v>89</v>
      </c>
      <c r="Y81" t="s">
        <v>86</v>
      </c>
      <c r="Z81" t="s">
        <v>20</v>
      </c>
      <c r="AB81">
        <v>6</v>
      </c>
      <c r="AC81" t="str">
        <f t="shared" si="12"/>
        <v>相同</v>
      </c>
      <c r="AD81" t="s">
        <v>86</v>
      </c>
      <c r="AE81" t="s">
        <v>405</v>
      </c>
      <c r="AF81">
        <v>61</v>
      </c>
      <c r="AG81" t="str">
        <f t="shared" si="13"/>
        <v>相同</v>
      </c>
      <c r="AH81" t="e">
        <f>IF(#REF!=AE81,"相同","不同")</f>
        <v>#REF!</v>
      </c>
      <c r="AI81">
        <f t="shared" si="14"/>
        <v>28</v>
      </c>
    </row>
    <row r="82" spans="1:35" ht="17.25">
      <c r="A82" t="s">
        <v>38</v>
      </c>
      <c r="B82" t="s">
        <v>39</v>
      </c>
      <c r="C82" t="s">
        <v>22</v>
      </c>
      <c r="D82" t="s">
        <v>23</v>
      </c>
      <c r="E82" t="s">
        <v>40</v>
      </c>
      <c r="F82">
        <v>89</v>
      </c>
      <c r="G82">
        <v>2</v>
      </c>
      <c r="H82">
        <f t="shared" si="10"/>
        <v>91</v>
      </c>
      <c r="I82" t="s">
        <v>527</v>
      </c>
      <c r="J82">
        <v>62.08</v>
      </c>
      <c r="K82">
        <f t="shared" si="11"/>
        <v>76.53999999999999</v>
      </c>
      <c r="W82">
        <v>29</v>
      </c>
      <c r="X82">
        <v>17</v>
      </c>
      <c r="Y82" t="s">
        <v>38</v>
      </c>
      <c r="Z82">
        <v>2</v>
      </c>
      <c r="AB82">
        <v>3</v>
      </c>
      <c r="AC82" t="str">
        <f t="shared" si="12"/>
        <v>相同</v>
      </c>
      <c r="AD82" t="s">
        <v>38</v>
      </c>
      <c r="AE82" t="s">
        <v>444</v>
      </c>
      <c r="AF82">
        <v>49</v>
      </c>
      <c r="AG82" t="str">
        <f t="shared" si="13"/>
        <v>相同</v>
      </c>
      <c r="AH82" t="e">
        <f>IF(#REF!=AE82,"相同","不同")</f>
        <v>#REF!</v>
      </c>
      <c r="AI82">
        <f t="shared" si="14"/>
        <v>40</v>
      </c>
    </row>
    <row r="83" spans="1:35" ht="17.25">
      <c r="A83" t="s">
        <v>107</v>
      </c>
      <c r="B83" t="s">
        <v>71</v>
      </c>
      <c r="C83" t="s">
        <v>22</v>
      </c>
      <c r="D83" t="s">
        <v>87</v>
      </c>
      <c r="E83" t="s">
        <v>49</v>
      </c>
      <c r="F83">
        <v>95</v>
      </c>
      <c r="H83">
        <f t="shared" si="10"/>
        <v>95</v>
      </c>
      <c r="I83" t="s">
        <v>528</v>
      </c>
      <c r="J83">
        <v>77.93</v>
      </c>
      <c r="K83">
        <f t="shared" si="11"/>
        <v>86.465</v>
      </c>
      <c r="L83" t="s">
        <v>529</v>
      </c>
      <c r="W83">
        <v>30</v>
      </c>
      <c r="X83">
        <v>138</v>
      </c>
      <c r="Y83" t="s">
        <v>107</v>
      </c>
      <c r="Z83" t="s">
        <v>20</v>
      </c>
      <c r="AB83">
        <v>371</v>
      </c>
      <c r="AC83" t="str">
        <f t="shared" si="12"/>
        <v>相同</v>
      </c>
      <c r="AD83" t="s">
        <v>107</v>
      </c>
      <c r="AE83" t="s">
        <v>301</v>
      </c>
      <c r="AF83">
        <v>85</v>
      </c>
      <c r="AG83" t="str">
        <f t="shared" si="13"/>
        <v>相同</v>
      </c>
      <c r="AH83" t="e">
        <f>IF(#REF!=AE83,"相同","不同")</f>
        <v>#REF!</v>
      </c>
      <c r="AI83">
        <f t="shared" si="14"/>
        <v>10</v>
      </c>
    </row>
    <row r="84" spans="1:35" ht="17.25">
      <c r="A84" t="s">
        <v>101</v>
      </c>
      <c r="B84" t="s">
        <v>102</v>
      </c>
      <c r="C84" t="s">
        <v>22</v>
      </c>
      <c r="D84" t="s">
        <v>87</v>
      </c>
      <c r="E84" t="s">
        <v>49</v>
      </c>
      <c r="F84">
        <v>93</v>
      </c>
      <c r="G84" t="s">
        <v>462</v>
      </c>
      <c r="H84">
        <f t="shared" si="10"/>
        <v>95</v>
      </c>
      <c r="I84" t="s">
        <v>528</v>
      </c>
      <c r="J84">
        <v>76.64</v>
      </c>
      <c r="K84">
        <f t="shared" si="11"/>
        <v>85.82</v>
      </c>
      <c r="L84" t="s">
        <v>529</v>
      </c>
      <c r="W84">
        <v>30</v>
      </c>
      <c r="X84">
        <v>121</v>
      </c>
      <c r="Y84" t="s">
        <v>101</v>
      </c>
      <c r="Z84" t="s">
        <v>462</v>
      </c>
      <c r="AB84">
        <v>366</v>
      </c>
      <c r="AC84" t="str">
        <f t="shared" si="12"/>
        <v>相同</v>
      </c>
      <c r="AD84" t="s">
        <v>101</v>
      </c>
      <c r="AE84" t="s">
        <v>448</v>
      </c>
      <c r="AF84">
        <v>37</v>
      </c>
      <c r="AG84" t="str">
        <f t="shared" si="13"/>
        <v>相同</v>
      </c>
      <c r="AH84" t="e">
        <f>IF(#REF!=AE84,"相同","不同")</f>
        <v>#REF!</v>
      </c>
      <c r="AI84">
        <f t="shared" si="14"/>
        <v>56</v>
      </c>
    </row>
    <row r="85" spans="1:35" ht="17.25">
      <c r="A85" t="s">
        <v>90</v>
      </c>
      <c r="B85" t="s">
        <v>26</v>
      </c>
      <c r="C85" t="s">
        <v>22</v>
      </c>
      <c r="D85" t="s">
        <v>87</v>
      </c>
      <c r="E85" t="s">
        <v>49</v>
      </c>
      <c r="F85">
        <v>92</v>
      </c>
      <c r="G85" t="s">
        <v>462</v>
      </c>
      <c r="H85">
        <f t="shared" si="10"/>
        <v>94</v>
      </c>
      <c r="I85" t="s">
        <v>528</v>
      </c>
      <c r="J85">
        <v>76.69</v>
      </c>
      <c r="K85">
        <f t="shared" si="11"/>
        <v>85.345</v>
      </c>
      <c r="L85" t="s">
        <v>529</v>
      </c>
      <c r="W85">
        <v>30</v>
      </c>
      <c r="X85">
        <v>101</v>
      </c>
      <c r="Y85" t="s">
        <v>90</v>
      </c>
      <c r="Z85" t="s">
        <v>462</v>
      </c>
      <c r="AB85">
        <v>360</v>
      </c>
      <c r="AC85" t="str">
        <f t="shared" si="12"/>
        <v>相同</v>
      </c>
      <c r="AD85" t="s">
        <v>90</v>
      </c>
      <c r="AE85" t="s">
        <v>443</v>
      </c>
      <c r="AF85">
        <v>63</v>
      </c>
      <c r="AG85" t="str">
        <f t="shared" si="13"/>
        <v>相同</v>
      </c>
      <c r="AH85" t="e">
        <f>IF(#REF!=AE85,"相同","不同")</f>
        <v>#REF!</v>
      </c>
      <c r="AI85">
        <f t="shared" si="14"/>
        <v>29</v>
      </c>
    </row>
    <row r="86" spans="1:35" ht="17.25">
      <c r="A86" t="s">
        <v>97</v>
      </c>
      <c r="B86" t="s">
        <v>98</v>
      </c>
      <c r="C86" t="s">
        <v>22</v>
      </c>
      <c r="D86" t="s">
        <v>87</v>
      </c>
      <c r="E86" t="s">
        <v>49</v>
      </c>
      <c r="F86">
        <v>91</v>
      </c>
      <c r="G86">
        <v>2</v>
      </c>
      <c r="H86">
        <f t="shared" si="10"/>
        <v>93</v>
      </c>
      <c r="I86" t="s">
        <v>530</v>
      </c>
      <c r="J86">
        <v>75.61</v>
      </c>
      <c r="K86">
        <f t="shared" si="11"/>
        <v>84.305</v>
      </c>
      <c r="W86">
        <v>30</v>
      </c>
      <c r="X86">
        <v>113</v>
      </c>
      <c r="Y86" t="s">
        <v>97</v>
      </c>
      <c r="Z86">
        <v>2</v>
      </c>
      <c r="AB86">
        <v>362</v>
      </c>
      <c r="AC86" t="str">
        <f t="shared" si="12"/>
        <v>相同</v>
      </c>
      <c r="AD86" t="s">
        <v>97</v>
      </c>
      <c r="AE86" t="s">
        <v>399</v>
      </c>
      <c r="AF86">
        <v>47</v>
      </c>
      <c r="AG86" t="str">
        <f t="shared" si="13"/>
        <v>相同</v>
      </c>
      <c r="AH86" t="e">
        <f>IF(#REF!=AE86,"相同","不同")</f>
        <v>#REF!</v>
      </c>
      <c r="AI86">
        <f t="shared" si="14"/>
        <v>44</v>
      </c>
    </row>
    <row r="87" spans="1:35" ht="17.25">
      <c r="A87" t="s">
        <v>91</v>
      </c>
      <c r="B87" t="s">
        <v>92</v>
      </c>
      <c r="C87" t="s">
        <v>22</v>
      </c>
      <c r="D87" t="s">
        <v>87</v>
      </c>
      <c r="E87" t="s">
        <v>49</v>
      </c>
      <c r="F87">
        <v>89</v>
      </c>
      <c r="H87">
        <f t="shared" si="10"/>
        <v>89</v>
      </c>
      <c r="I87" t="s">
        <v>530</v>
      </c>
      <c r="J87">
        <v>77.77</v>
      </c>
      <c r="K87">
        <f t="shared" si="11"/>
        <v>83.38499999999999</v>
      </c>
      <c r="W87">
        <v>30</v>
      </c>
      <c r="X87">
        <v>103</v>
      </c>
      <c r="Y87" t="s">
        <v>91</v>
      </c>
      <c r="Z87" t="s">
        <v>20</v>
      </c>
      <c r="AB87">
        <v>361</v>
      </c>
      <c r="AC87" t="str">
        <f t="shared" si="12"/>
        <v>相同</v>
      </c>
      <c r="AD87" t="s">
        <v>91</v>
      </c>
      <c r="AE87" t="s">
        <v>379</v>
      </c>
      <c r="AF87">
        <v>39</v>
      </c>
      <c r="AG87" t="str">
        <f t="shared" si="13"/>
        <v>相同</v>
      </c>
      <c r="AH87" t="e">
        <f>IF(#REF!=AE87,"相同","不同")</f>
        <v>#REF!</v>
      </c>
      <c r="AI87">
        <f t="shared" si="14"/>
        <v>50</v>
      </c>
    </row>
    <row r="88" spans="1:35" ht="17.25">
      <c r="A88" t="s">
        <v>104</v>
      </c>
      <c r="B88" t="s">
        <v>32</v>
      </c>
      <c r="C88" t="s">
        <v>22</v>
      </c>
      <c r="D88" t="s">
        <v>87</v>
      </c>
      <c r="E88" t="s">
        <v>49</v>
      </c>
      <c r="F88">
        <v>86</v>
      </c>
      <c r="H88">
        <f t="shared" si="10"/>
        <v>86</v>
      </c>
      <c r="I88" t="s">
        <v>531</v>
      </c>
      <c r="J88">
        <v>78.18</v>
      </c>
      <c r="K88">
        <f t="shared" si="11"/>
        <v>82.09</v>
      </c>
      <c r="W88">
        <v>30</v>
      </c>
      <c r="X88">
        <v>126</v>
      </c>
      <c r="Y88" t="s">
        <v>104</v>
      </c>
      <c r="Z88" t="s">
        <v>20</v>
      </c>
      <c r="AB88">
        <v>368</v>
      </c>
      <c r="AC88" t="str">
        <f t="shared" si="12"/>
        <v>相同</v>
      </c>
      <c r="AD88" t="s">
        <v>104</v>
      </c>
      <c r="AE88" t="s">
        <v>406</v>
      </c>
      <c r="AF88">
        <v>62</v>
      </c>
      <c r="AG88" t="str">
        <f t="shared" si="13"/>
        <v>相同</v>
      </c>
      <c r="AH88" t="e">
        <f>IF(#REF!=AE88,"相同","不同")</f>
        <v>#REF!</v>
      </c>
      <c r="AI88">
        <f t="shared" si="14"/>
        <v>24</v>
      </c>
    </row>
    <row r="89" spans="1:35" ht="17.25">
      <c r="A89" t="s">
        <v>47</v>
      </c>
      <c r="B89" t="s">
        <v>48</v>
      </c>
      <c r="C89" t="s">
        <v>22</v>
      </c>
      <c r="D89" t="s">
        <v>23</v>
      </c>
      <c r="E89" t="s">
        <v>49</v>
      </c>
      <c r="F89">
        <v>91</v>
      </c>
      <c r="H89">
        <f t="shared" si="10"/>
        <v>91</v>
      </c>
      <c r="I89" t="s">
        <v>532</v>
      </c>
      <c r="J89">
        <v>77.43</v>
      </c>
      <c r="K89">
        <f t="shared" si="11"/>
        <v>84.215</v>
      </c>
      <c r="L89" t="s">
        <v>533</v>
      </c>
      <c r="W89">
        <v>29</v>
      </c>
      <c r="X89">
        <v>33</v>
      </c>
      <c r="Y89" t="s">
        <v>47</v>
      </c>
      <c r="Z89" t="s">
        <v>20</v>
      </c>
      <c r="AB89">
        <v>1</v>
      </c>
      <c r="AC89" t="str">
        <f t="shared" si="12"/>
        <v>相同</v>
      </c>
      <c r="AD89" t="s">
        <v>47</v>
      </c>
      <c r="AE89" t="s">
        <v>353</v>
      </c>
      <c r="AF89">
        <v>63</v>
      </c>
      <c r="AG89" t="str">
        <f t="shared" si="13"/>
        <v>相同</v>
      </c>
      <c r="AH89" t="e">
        <f>IF(#REF!=AE89,"相同","不同")</f>
        <v>#REF!</v>
      </c>
      <c r="AI89">
        <f t="shared" si="14"/>
        <v>28</v>
      </c>
    </row>
    <row r="90" spans="1:35" ht="17.25">
      <c r="A90" t="s">
        <v>50</v>
      </c>
      <c r="B90" t="s">
        <v>51</v>
      </c>
      <c r="C90" t="s">
        <v>22</v>
      </c>
      <c r="D90" t="s">
        <v>23</v>
      </c>
      <c r="E90" t="s">
        <v>49</v>
      </c>
      <c r="F90">
        <v>46</v>
      </c>
      <c r="G90">
        <v>2</v>
      </c>
      <c r="H90">
        <f t="shared" si="10"/>
        <v>48</v>
      </c>
      <c r="I90" t="s">
        <v>496</v>
      </c>
      <c r="J90">
        <v>74.6</v>
      </c>
      <c r="K90">
        <f t="shared" si="11"/>
        <v>61.3</v>
      </c>
      <c r="W90">
        <v>29</v>
      </c>
      <c r="X90">
        <v>34</v>
      </c>
      <c r="Y90" t="s">
        <v>50</v>
      </c>
      <c r="Z90">
        <v>2</v>
      </c>
      <c r="AB90">
        <v>2</v>
      </c>
      <c r="AC90" t="str">
        <f t="shared" si="12"/>
        <v>相同</v>
      </c>
      <c r="AD90" t="s">
        <v>50</v>
      </c>
      <c r="AE90" t="s">
        <v>427</v>
      </c>
      <c r="AF90">
        <v>47</v>
      </c>
      <c r="AG90" t="str">
        <f t="shared" si="13"/>
        <v>相同</v>
      </c>
      <c r="AH90" t="e">
        <f>IF(#REF!=AE90,"相同","不同")</f>
        <v>#REF!</v>
      </c>
      <c r="AI90">
        <f t="shared" si="14"/>
        <v>-1</v>
      </c>
    </row>
    <row r="91" spans="1:35" ht="17.25">
      <c r="A91" t="s">
        <v>93</v>
      </c>
      <c r="B91" t="s">
        <v>83</v>
      </c>
      <c r="C91" t="s">
        <v>22</v>
      </c>
      <c r="D91" t="s">
        <v>87</v>
      </c>
      <c r="E91" t="s">
        <v>89</v>
      </c>
      <c r="F91">
        <v>66</v>
      </c>
      <c r="H91">
        <f t="shared" si="10"/>
        <v>66</v>
      </c>
      <c r="I91" t="s">
        <v>496</v>
      </c>
      <c r="J91">
        <v>76.98</v>
      </c>
      <c r="K91">
        <f t="shared" si="11"/>
        <v>71.49000000000001</v>
      </c>
      <c r="W91">
        <v>29</v>
      </c>
      <c r="X91">
        <v>104</v>
      </c>
      <c r="Y91" t="s">
        <v>93</v>
      </c>
      <c r="Z91" t="s">
        <v>20</v>
      </c>
      <c r="AB91">
        <v>211</v>
      </c>
      <c r="AC91" t="str">
        <f t="shared" si="12"/>
        <v>相同</v>
      </c>
      <c r="AD91" t="s">
        <v>93</v>
      </c>
      <c r="AE91" t="s">
        <v>308</v>
      </c>
      <c r="AF91">
        <v>67</v>
      </c>
      <c r="AG91" t="str">
        <f t="shared" si="13"/>
        <v>相同</v>
      </c>
      <c r="AH91" t="e">
        <f>IF(#REF!=AE91,"相同","不同")</f>
        <v>#REF!</v>
      </c>
      <c r="AI91">
        <f t="shared" si="14"/>
        <v>-1</v>
      </c>
    </row>
    <row r="92" spans="1:35" ht="17.25">
      <c r="A92" t="s">
        <v>96</v>
      </c>
      <c r="B92" t="s">
        <v>35</v>
      </c>
      <c r="C92" t="s">
        <v>22</v>
      </c>
      <c r="D92" t="s">
        <v>87</v>
      </c>
      <c r="E92" t="s">
        <v>89</v>
      </c>
      <c r="F92">
        <v>77</v>
      </c>
      <c r="G92">
        <v>2</v>
      </c>
      <c r="H92">
        <f t="shared" si="10"/>
        <v>79</v>
      </c>
      <c r="I92" t="s">
        <v>534</v>
      </c>
      <c r="J92">
        <v>75.96</v>
      </c>
      <c r="K92">
        <f t="shared" si="11"/>
        <v>77.47999999999999</v>
      </c>
      <c r="L92" t="s">
        <v>535</v>
      </c>
      <c r="W92">
        <v>29</v>
      </c>
      <c r="X92">
        <v>112</v>
      </c>
      <c r="Y92" t="s">
        <v>96</v>
      </c>
      <c r="Z92">
        <v>2</v>
      </c>
      <c r="AB92">
        <v>212</v>
      </c>
      <c r="AC92" t="str">
        <f t="shared" si="12"/>
        <v>相同</v>
      </c>
      <c r="AD92" t="s">
        <v>96</v>
      </c>
      <c r="AE92" t="s">
        <v>404</v>
      </c>
      <c r="AF92">
        <v>67</v>
      </c>
      <c r="AG92" t="str">
        <f t="shared" si="13"/>
        <v>相同</v>
      </c>
      <c r="AH92" t="e">
        <f>IF(#REF!=AE92,"相同","不同")</f>
        <v>#REF!</v>
      </c>
      <c r="AI92">
        <f t="shared" si="14"/>
        <v>10</v>
      </c>
    </row>
    <row r="93" spans="1:35" ht="17.25">
      <c r="A93" t="s">
        <v>80</v>
      </c>
      <c r="B93" t="s">
        <v>46</v>
      </c>
      <c r="C93" t="s">
        <v>22</v>
      </c>
      <c r="D93" t="s">
        <v>23</v>
      </c>
      <c r="E93" t="s">
        <v>27</v>
      </c>
      <c r="F93">
        <v>91</v>
      </c>
      <c r="G93">
        <v>2</v>
      </c>
      <c r="H93">
        <f t="shared" si="10"/>
        <v>93</v>
      </c>
      <c r="I93" t="s">
        <v>526</v>
      </c>
      <c r="J93">
        <v>79.84</v>
      </c>
      <c r="K93">
        <f t="shared" si="11"/>
        <v>86.42</v>
      </c>
      <c r="L93" t="s">
        <v>536</v>
      </c>
      <c r="W93">
        <v>30</v>
      </c>
      <c r="X93">
        <v>84</v>
      </c>
      <c r="Y93" t="s">
        <v>80</v>
      </c>
      <c r="Z93">
        <v>2</v>
      </c>
      <c r="AB93">
        <v>165</v>
      </c>
      <c r="AC93" t="str">
        <f t="shared" si="12"/>
        <v>相同</v>
      </c>
      <c r="AD93" t="s">
        <v>80</v>
      </c>
      <c r="AE93" t="s">
        <v>457</v>
      </c>
      <c r="AF93">
        <v>40</v>
      </c>
      <c r="AG93" t="str">
        <f t="shared" si="13"/>
        <v>相同</v>
      </c>
      <c r="AH93" t="e">
        <f>IF(#REF!=AE93,"相同","不同")</f>
        <v>#REF!</v>
      </c>
      <c r="AI93">
        <f t="shared" si="14"/>
        <v>51</v>
      </c>
    </row>
    <row r="94" spans="1:35" ht="17.25">
      <c r="A94" t="s">
        <v>61</v>
      </c>
      <c r="B94" t="s">
        <v>62</v>
      </c>
      <c r="C94" t="s">
        <v>22</v>
      </c>
      <c r="D94" t="s">
        <v>23</v>
      </c>
      <c r="E94" t="s">
        <v>27</v>
      </c>
      <c r="F94">
        <v>91</v>
      </c>
      <c r="H94">
        <f t="shared" si="10"/>
        <v>91</v>
      </c>
      <c r="I94" t="s">
        <v>537</v>
      </c>
      <c r="J94">
        <v>78.48</v>
      </c>
      <c r="K94">
        <f t="shared" si="11"/>
        <v>84.74000000000001</v>
      </c>
      <c r="L94" t="s">
        <v>538</v>
      </c>
      <c r="W94">
        <v>30</v>
      </c>
      <c r="X94">
        <v>49</v>
      </c>
      <c r="Y94" t="s">
        <v>61</v>
      </c>
      <c r="Z94" t="s">
        <v>20</v>
      </c>
      <c r="AB94">
        <v>147</v>
      </c>
      <c r="AC94" t="str">
        <f t="shared" si="12"/>
        <v>相同</v>
      </c>
      <c r="AD94" t="s">
        <v>61</v>
      </c>
      <c r="AE94" t="s">
        <v>343</v>
      </c>
      <c r="AF94">
        <v>69</v>
      </c>
      <c r="AG94" t="str">
        <f t="shared" si="13"/>
        <v>相同</v>
      </c>
      <c r="AH94" t="e">
        <f>IF(#REF!=AE94,"相同","不同")</f>
        <v>#REF!</v>
      </c>
      <c r="AI94">
        <f t="shared" si="14"/>
        <v>22</v>
      </c>
    </row>
    <row r="95" spans="1:35" ht="17.25">
      <c r="A95" t="s">
        <v>65</v>
      </c>
      <c r="B95" t="s">
        <v>59</v>
      </c>
      <c r="C95" t="s">
        <v>22</v>
      </c>
      <c r="D95" t="s">
        <v>23</v>
      </c>
      <c r="E95" t="s">
        <v>27</v>
      </c>
      <c r="F95">
        <v>87</v>
      </c>
      <c r="G95">
        <v>2</v>
      </c>
      <c r="H95">
        <f t="shared" si="10"/>
        <v>89</v>
      </c>
      <c r="I95" t="s">
        <v>537</v>
      </c>
      <c r="J95">
        <v>78.14</v>
      </c>
      <c r="K95">
        <f t="shared" si="11"/>
        <v>83.57</v>
      </c>
      <c r="L95" t="s">
        <v>538</v>
      </c>
      <c r="W95">
        <v>30</v>
      </c>
      <c r="X95">
        <v>54</v>
      </c>
      <c r="Y95" t="s">
        <v>65</v>
      </c>
      <c r="Z95">
        <v>2</v>
      </c>
      <c r="AB95">
        <v>148</v>
      </c>
      <c r="AC95" t="str">
        <f t="shared" si="12"/>
        <v>相同</v>
      </c>
      <c r="AD95" t="s">
        <v>65</v>
      </c>
      <c r="AE95" t="s">
        <v>326</v>
      </c>
      <c r="AF95">
        <v>66</v>
      </c>
      <c r="AG95" t="str">
        <f t="shared" si="13"/>
        <v>相同</v>
      </c>
      <c r="AH95" t="e">
        <f>IF(#REF!=AE95,"相同","不同")</f>
        <v>#REF!</v>
      </c>
      <c r="AI95">
        <f t="shared" si="14"/>
        <v>21</v>
      </c>
    </row>
    <row r="96" spans="1:35" ht="17.25">
      <c r="A96" t="s">
        <v>84</v>
      </c>
      <c r="B96" t="s">
        <v>71</v>
      </c>
      <c r="C96" t="s">
        <v>22</v>
      </c>
      <c r="D96" t="s">
        <v>23</v>
      </c>
      <c r="E96" t="s">
        <v>27</v>
      </c>
      <c r="F96">
        <v>86</v>
      </c>
      <c r="H96">
        <f t="shared" si="10"/>
        <v>86</v>
      </c>
      <c r="I96" t="s">
        <v>539</v>
      </c>
      <c r="J96">
        <v>80</v>
      </c>
      <c r="K96">
        <f t="shared" si="11"/>
        <v>83</v>
      </c>
      <c r="L96" t="s">
        <v>540</v>
      </c>
      <c r="W96">
        <v>30</v>
      </c>
      <c r="X96">
        <v>87</v>
      </c>
      <c r="Y96" t="s">
        <v>84</v>
      </c>
      <c r="Z96" t="s">
        <v>20</v>
      </c>
      <c r="AB96">
        <v>167</v>
      </c>
      <c r="AC96" t="str">
        <f t="shared" si="12"/>
        <v>相同</v>
      </c>
      <c r="AD96" t="s">
        <v>84</v>
      </c>
      <c r="AE96" t="s">
        <v>424</v>
      </c>
      <c r="AF96">
        <v>42</v>
      </c>
      <c r="AG96" t="str">
        <f t="shared" si="13"/>
        <v>相同</v>
      </c>
      <c r="AH96" t="e">
        <f>IF(#REF!=AE96,"相同","不同")</f>
        <v>#REF!</v>
      </c>
      <c r="AI96">
        <f t="shared" si="14"/>
        <v>44</v>
      </c>
    </row>
    <row r="97" spans="1:35" ht="17.25">
      <c r="A97" t="s">
        <v>52</v>
      </c>
      <c r="B97" t="s">
        <v>21</v>
      </c>
      <c r="C97" t="s">
        <v>22</v>
      </c>
      <c r="D97" t="s">
        <v>23</v>
      </c>
      <c r="E97" t="s">
        <v>27</v>
      </c>
      <c r="F97">
        <v>82</v>
      </c>
      <c r="G97">
        <v>2</v>
      </c>
      <c r="H97">
        <f t="shared" si="10"/>
        <v>84</v>
      </c>
      <c r="I97" t="s">
        <v>539</v>
      </c>
      <c r="J97">
        <v>78.75</v>
      </c>
      <c r="K97">
        <f t="shared" si="11"/>
        <v>81.375</v>
      </c>
      <c r="W97">
        <v>30</v>
      </c>
      <c r="X97">
        <v>35</v>
      </c>
      <c r="Y97" t="s">
        <v>52</v>
      </c>
      <c r="Z97">
        <v>2</v>
      </c>
      <c r="AB97">
        <v>138</v>
      </c>
      <c r="AC97" t="str">
        <f t="shared" si="12"/>
        <v>相同</v>
      </c>
      <c r="AD97" t="s">
        <v>52</v>
      </c>
      <c r="AE97" t="s">
        <v>432</v>
      </c>
      <c r="AF97">
        <v>74.5</v>
      </c>
      <c r="AG97" t="str">
        <f t="shared" si="13"/>
        <v>相同</v>
      </c>
      <c r="AH97" t="e">
        <f>IF(#REF!=AE97,"相同","不同")</f>
        <v>#REF!</v>
      </c>
      <c r="AI97">
        <f t="shared" si="14"/>
        <v>7.5</v>
      </c>
    </row>
    <row r="98" spans="1:35" ht="17.25">
      <c r="A98" t="s">
        <v>54</v>
      </c>
      <c r="B98" t="s">
        <v>21</v>
      </c>
      <c r="C98" t="s">
        <v>22</v>
      </c>
      <c r="D98" t="s">
        <v>23</v>
      </c>
      <c r="E98" t="s">
        <v>27</v>
      </c>
      <c r="F98">
        <v>81</v>
      </c>
      <c r="G98">
        <v>2</v>
      </c>
      <c r="H98">
        <f t="shared" si="10"/>
        <v>83</v>
      </c>
      <c r="I98" t="s">
        <v>539</v>
      </c>
      <c r="J98">
        <v>78.55</v>
      </c>
      <c r="K98">
        <f t="shared" si="11"/>
        <v>80.775</v>
      </c>
      <c r="W98">
        <v>30</v>
      </c>
      <c r="X98">
        <v>40</v>
      </c>
      <c r="Y98" t="s">
        <v>54</v>
      </c>
      <c r="Z98">
        <v>2</v>
      </c>
      <c r="AB98">
        <v>140</v>
      </c>
      <c r="AC98" t="str">
        <f t="shared" si="12"/>
        <v>相同</v>
      </c>
      <c r="AD98" t="s">
        <v>54</v>
      </c>
      <c r="AE98" t="s">
        <v>330</v>
      </c>
      <c r="AF98">
        <v>57</v>
      </c>
      <c r="AG98" t="str">
        <f t="shared" si="13"/>
        <v>相同</v>
      </c>
      <c r="AH98" t="e">
        <f>IF(#REF!=AE98,"相同","不同")</f>
        <v>#REF!</v>
      </c>
      <c r="AI98">
        <f t="shared" si="14"/>
        <v>24</v>
      </c>
    </row>
    <row r="99" spans="1:35" ht="17.25">
      <c r="A99" t="s">
        <v>73</v>
      </c>
      <c r="B99" t="s">
        <v>71</v>
      </c>
      <c r="C99" t="s">
        <v>22</v>
      </c>
      <c r="D99" t="s">
        <v>23</v>
      </c>
      <c r="E99" t="s">
        <v>27</v>
      </c>
      <c r="F99">
        <v>83</v>
      </c>
      <c r="H99">
        <f aca="true" t="shared" si="15" ref="H99:H130">F99+G99</f>
        <v>83</v>
      </c>
      <c r="I99" t="s">
        <v>541</v>
      </c>
      <c r="J99">
        <v>78.45</v>
      </c>
      <c r="K99">
        <f aca="true" t="shared" si="16" ref="K99:K130">H99*0.5+J99*0.5</f>
        <v>80.725</v>
      </c>
      <c r="W99">
        <v>30</v>
      </c>
      <c r="X99">
        <v>74</v>
      </c>
      <c r="Y99" t="s">
        <v>73</v>
      </c>
      <c r="Z99" t="s">
        <v>20</v>
      </c>
      <c r="AB99">
        <v>161</v>
      </c>
      <c r="AC99" t="str">
        <f aca="true" t="shared" si="17" ref="AC99:AC130">IF(A99=Y99,"相同","不同")</f>
        <v>相同</v>
      </c>
      <c r="AD99" t="s">
        <v>73</v>
      </c>
      <c r="AE99" t="s">
        <v>361</v>
      </c>
      <c r="AF99">
        <v>42</v>
      </c>
      <c r="AG99" t="str">
        <f aca="true" t="shared" si="18" ref="AG99:AG130">IF(A99=AD99,"相同","不同")</f>
        <v>相同</v>
      </c>
      <c r="AH99" t="e">
        <f>IF(#REF!=AE99,"相同","不同")</f>
        <v>#REF!</v>
      </c>
      <c r="AI99">
        <f aca="true" t="shared" si="19" ref="AI99:AI130">F99-AF99</f>
        <v>41</v>
      </c>
    </row>
    <row r="100" spans="1:35" ht="17.25">
      <c r="A100" t="s">
        <v>31</v>
      </c>
      <c r="B100" t="s">
        <v>32</v>
      </c>
      <c r="C100" t="s">
        <v>22</v>
      </c>
      <c r="D100" t="s">
        <v>23</v>
      </c>
      <c r="E100" t="s">
        <v>27</v>
      </c>
      <c r="F100">
        <v>83</v>
      </c>
      <c r="H100">
        <f t="shared" si="15"/>
        <v>83</v>
      </c>
      <c r="I100" t="s">
        <v>541</v>
      </c>
      <c r="J100">
        <v>76.98</v>
      </c>
      <c r="K100">
        <f t="shared" si="16"/>
        <v>79.99000000000001</v>
      </c>
      <c r="W100">
        <v>30</v>
      </c>
      <c r="X100">
        <v>9</v>
      </c>
      <c r="Y100" t="s">
        <v>31</v>
      </c>
      <c r="Z100" t="s">
        <v>20</v>
      </c>
      <c r="AB100">
        <v>123</v>
      </c>
      <c r="AC100" t="str">
        <f t="shared" si="17"/>
        <v>相同</v>
      </c>
      <c r="AD100" t="s">
        <v>31</v>
      </c>
      <c r="AE100" t="s">
        <v>397</v>
      </c>
      <c r="AF100">
        <v>66</v>
      </c>
      <c r="AG100" t="str">
        <f t="shared" si="18"/>
        <v>相同</v>
      </c>
      <c r="AH100" t="e">
        <f>IF(#REF!=AE100,"相同","不同")</f>
        <v>#REF!</v>
      </c>
      <c r="AI100">
        <f t="shared" si="19"/>
        <v>17</v>
      </c>
    </row>
    <row r="101" spans="1:35" ht="17.25">
      <c r="A101" t="s">
        <v>44</v>
      </c>
      <c r="B101" t="s">
        <v>45</v>
      </c>
      <c r="C101" t="s">
        <v>22</v>
      </c>
      <c r="D101" t="s">
        <v>23</v>
      </c>
      <c r="E101" t="s">
        <v>27</v>
      </c>
      <c r="F101">
        <v>79</v>
      </c>
      <c r="G101">
        <v>4</v>
      </c>
      <c r="H101">
        <f t="shared" si="15"/>
        <v>83</v>
      </c>
      <c r="I101" t="s">
        <v>541</v>
      </c>
      <c r="J101">
        <v>76.72</v>
      </c>
      <c r="K101">
        <f t="shared" si="16"/>
        <v>79.86</v>
      </c>
      <c r="W101">
        <v>30</v>
      </c>
      <c r="X101">
        <v>30</v>
      </c>
      <c r="Y101" t="s">
        <v>44</v>
      </c>
      <c r="Z101">
        <v>4</v>
      </c>
      <c r="AB101">
        <v>136</v>
      </c>
      <c r="AC101" t="str">
        <f t="shared" si="17"/>
        <v>相同</v>
      </c>
      <c r="AD101" t="s">
        <v>44</v>
      </c>
      <c r="AE101" t="s">
        <v>363</v>
      </c>
      <c r="AF101">
        <v>38</v>
      </c>
      <c r="AG101" t="str">
        <f t="shared" si="18"/>
        <v>相同</v>
      </c>
      <c r="AH101" t="e">
        <f>IF(#REF!=AE101,"相同","不同")</f>
        <v>#REF!</v>
      </c>
      <c r="AI101">
        <f t="shared" si="19"/>
        <v>41</v>
      </c>
    </row>
    <row r="102" spans="1:35" ht="17.25">
      <c r="A102" t="s">
        <v>191</v>
      </c>
      <c r="B102" t="s">
        <v>192</v>
      </c>
      <c r="C102" t="s">
        <v>163</v>
      </c>
      <c r="D102" t="s">
        <v>23</v>
      </c>
      <c r="E102" t="s">
        <v>119</v>
      </c>
      <c r="F102">
        <v>66</v>
      </c>
      <c r="H102">
        <f t="shared" si="15"/>
        <v>66</v>
      </c>
      <c r="I102" t="s">
        <v>542</v>
      </c>
      <c r="J102">
        <v>77.9</v>
      </c>
      <c r="K102">
        <f t="shared" si="16"/>
        <v>71.95</v>
      </c>
      <c r="L102" t="s">
        <v>543</v>
      </c>
      <c r="W102">
        <v>27</v>
      </c>
      <c r="X102">
        <v>295</v>
      </c>
      <c r="Y102" t="s">
        <v>191</v>
      </c>
      <c r="AB102">
        <v>346</v>
      </c>
      <c r="AC102" t="str">
        <f t="shared" si="17"/>
        <v>相同</v>
      </c>
      <c r="AD102" t="s">
        <v>191</v>
      </c>
      <c r="AE102" t="s">
        <v>441</v>
      </c>
      <c r="AF102">
        <v>77.5</v>
      </c>
      <c r="AG102" t="str">
        <f t="shared" si="18"/>
        <v>相同</v>
      </c>
      <c r="AH102" t="e">
        <f>IF(#REF!=AE102,"相同","不同")</f>
        <v>#REF!</v>
      </c>
      <c r="AI102">
        <f t="shared" si="19"/>
        <v>-11.5</v>
      </c>
    </row>
    <row r="103" spans="1:35" ht="17.25">
      <c r="A103" t="s">
        <v>185</v>
      </c>
      <c r="B103" t="s">
        <v>39</v>
      </c>
      <c r="C103" t="s">
        <v>163</v>
      </c>
      <c r="D103" t="s">
        <v>23</v>
      </c>
      <c r="E103" t="s">
        <v>119</v>
      </c>
      <c r="F103">
        <v>64</v>
      </c>
      <c r="G103">
        <v>2</v>
      </c>
      <c r="H103">
        <f t="shared" si="15"/>
        <v>66</v>
      </c>
      <c r="I103" t="s">
        <v>498</v>
      </c>
      <c r="J103">
        <v>77.59</v>
      </c>
      <c r="K103">
        <f t="shared" si="16"/>
        <v>71.795</v>
      </c>
      <c r="W103">
        <v>27</v>
      </c>
      <c r="X103">
        <v>285</v>
      </c>
      <c r="Y103" t="s">
        <v>185</v>
      </c>
      <c r="Z103">
        <v>2</v>
      </c>
      <c r="AB103">
        <v>345</v>
      </c>
      <c r="AC103" t="str">
        <f t="shared" si="17"/>
        <v>相同</v>
      </c>
      <c r="AD103" t="s">
        <v>185</v>
      </c>
      <c r="AE103" t="s">
        <v>413</v>
      </c>
      <c r="AF103">
        <v>74</v>
      </c>
      <c r="AG103" t="str">
        <f t="shared" si="18"/>
        <v>相同</v>
      </c>
      <c r="AH103" t="e">
        <f>IF(#REF!=AE103,"相同","不同")</f>
        <v>#REF!</v>
      </c>
      <c r="AI103">
        <f t="shared" si="19"/>
        <v>-10</v>
      </c>
    </row>
    <row r="104" spans="1:35" ht="17.25">
      <c r="A104" t="s">
        <v>179</v>
      </c>
      <c r="B104" t="s">
        <v>180</v>
      </c>
      <c r="C104" t="s">
        <v>163</v>
      </c>
      <c r="D104" t="s">
        <v>23</v>
      </c>
      <c r="E104" t="s">
        <v>119</v>
      </c>
      <c r="F104">
        <v>66</v>
      </c>
      <c r="G104">
        <v>5</v>
      </c>
      <c r="H104">
        <f t="shared" si="15"/>
        <v>71</v>
      </c>
      <c r="I104" t="s">
        <v>498</v>
      </c>
      <c r="J104">
        <v>72.2</v>
      </c>
      <c r="K104">
        <f t="shared" si="16"/>
        <v>71.6</v>
      </c>
      <c r="W104">
        <v>27</v>
      </c>
      <c r="X104">
        <v>278</v>
      </c>
      <c r="Y104" t="s">
        <v>179</v>
      </c>
      <c r="Z104">
        <v>5</v>
      </c>
      <c r="AB104">
        <v>343</v>
      </c>
      <c r="AC104" t="str">
        <f t="shared" si="17"/>
        <v>相同</v>
      </c>
      <c r="AD104" t="s">
        <v>179</v>
      </c>
      <c r="AE104" t="s">
        <v>418</v>
      </c>
      <c r="AF104">
        <v>55</v>
      </c>
      <c r="AG104" t="str">
        <f t="shared" si="18"/>
        <v>相同</v>
      </c>
      <c r="AH104" t="e">
        <f>IF(#REF!=AE104,"相同","不同")</f>
        <v>#REF!</v>
      </c>
      <c r="AI104">
        <f t="shared" si="19"/>
        <v>11</v>
      </c>
    </row>
    <row r="105" spans="1:35" ht="17.25">
      <c r="A105" t="s">
        <v>183</v>
      </c>
      <c r="B105" t="s">
        <v>184</v>
      </c>
      <c r="C105" t="s">
        <v>163</v>
      </c>
      <c r="D105" t="s">
        <v>23</v>
      </c>
      <c r="E105" t="s">
        <v>24</v>
      </c>
      <c r="F105">
        <v>67</v>
      </c>
      <c r="G105">
        <v>5</v>
      </c>
      <c r="H105">
        <f t="shared" si="15"/>
        <v>72</v>
      </c>
      <c r="I105" t="s">
        <v>498</v>
      </c>
      <c r="J105">
        <v>74.75</v>
      </c>
      <c r="K105">
        <f t="shared" si="16"/>
        <v>73.375</v>
      </c>
      <c r="L105" t="s">
        <v>499</v>
      </c>
      <c r="W105">
        <v>31</v>
      </c>
      <c r="X105">
        <v>284</v>
      </c>
      <c r="Y105" t="s">
        <v>183</v>
      </c>
      <c r="Z105">
        <v>5</v>
      </c>
      <c r="AB105">
        <v>291</v>
      </c>
      <c r="AC105" t="str">
        <f t="shared" si="17"/>
        <v>相同</v>
      </c>
      <c r="AD105" t="s">
        <v>183</v>
      </c>
      <c r="AE105" t="s">
        <v>317</v>
      </c>
      <c r="AF105">
        <v>79</v>
      </c>
      <c r="AG105" t="str">
        <f t="shared" si="18"/>
        <v>相同</v>
      </c>
      <c r="AH105" t="e">
        <f>IF(#REF!=AE105,"相同","不同")</f>
        <v>#REF!</v>
      </c>
      <c r="AI105">
        <f t="shared" si="19"/>
        <v>-12</v>
      </c>
    </row>
    <row r="106" spans="1:35" ht="17.25">
      <c r="A106" t="s">
        <v>182</v>
      </c>
      <c r="B106" t="s">
        <v>71</v>
      </c>
      <c r="C106" t="s">
        <v>163</v>
      </c>
      <c r="D106" t="s">
        <v>23</v>
      </c>
      <c r="E106" t="s">
        <v>24</v>
      </c>
      <c r="F106">
        <v>68</v>
      </c>
      <c r="H106">
        <f t="shared" si="15"/>
        <v>68</v>
      </c>
      <c r="I106" t="s">
        <v>498</v>
      </c>
      <c r="J106">
        <v>78.3</v>
      </c>
      <c r="K106">
        <f t="shared" si="16"/>
        <v>73.15</v>
      </c>
      <c r="L106" t="s">
        <v>499</v>
      </c>
      <c r="W106">
        <v>31</v>
      </c>
      <c r="X106">
        <v>280</v>
      </c>
      <c r="Y106" t="s">
        <v>182</v>
      </c>
      <c r="AB106">
        <v>290</v>
      </c>
      <c r="AC106" t="str">
        <f t="shared" si="17"/>
        <v>相同</v>
      </c>
      <c r="AD106" t="s">
        <v>182</v>
      </c>
      <c r="AE106" t="s">
        <v>430</v>
      </c>
      <c r="AF106">
        <v>65</v>
      </c>
      <c r="AG106" t="str">
        <f t="shared" si="18"/>
        <v>相同</v>
      </c>
      <c r="AH106" t="e">
        <f>IF(#REF!=AE106,"相同","不同")</f>
        <v>#REF!</v>
      </c>
      <c r="AI106">
        <f t="shared" si="19"/>
        <v>3</v>
      </c>
    </row>
    <row r="107" spans="1:35" ht="17.25">
      <c r="A107" t="s">
        <v>172</v>
      </c>
      <c r="B107" t="s">
        <v>28</v>
      </c>
      <c r="C107" t="s">
        <v>163</v>
      </c>
      <c r="D107" t="s">
        <v>23</v>
      </c>
      <c r="E107" t="s">
        <v>24</v>
      </c>
      <c r="F107">
        <v>66</v>
      </c>
      <c r="G107">
        <v>2</v>
      </c>
      <c r="H107">
        <f t="shared" si="15"/>
        <v>68</v>
      </c>
      <c r="I107" t="s">
        <v>544</v>
      </c>
      <c r="J107">
        <v>76.43</v>
      </c>
      <c r="K107">
        <f t="shared" si="16"/>
        <v>72.215</v>
      </c>
      <c r="W107">
        <v>31</v>
      </c>
      <c r="X107">
        <v>253</v>
      </c>
      <c r="Y107" t="s">
        <v>172</v>
      </c>
      <c r="Z107">
        <v>2</v>
      </c>
      <c r="AB107">
        <v>289</v>
      </c>
      <c r="AC107" t="str">
        <f t="shared" si="17"/>
        <v>相同</v>
      </c>
      <c r="AD107" t="s">
        <v>172</v>
      </c>
      <c r="AE107" t="s">
        <v>383</v>
      </c>
      <c r="AF107">
        <v>55</v>
      </c>
      <c r="AG107" t="str">
        <f t="shared" si="18"/>
        <v>相同</v>
      </c>
      <c r="AH107" t="e">
        <f>IF(#REF!=AE107,"相同","不同")</f>
        <v>#REF!</v>
      </c>
      <c r="AI107">
        <f t="shared" si="19"/>
        <v>11</v>
      </c>
    </row>
    <row r="108" spans="1:35" ht="17.25">
      <c r="A108" t="s">
        <v>545</v>
      </c>
      <c r="B108" t="s">
        <v>546</v>
      </c>
      <c r="C108" t="s">
        <v>547</v>
      </c>
      <c r="D108" t="s">
        <v>23</v>
      </c>
      <c r="E108" t="s">
        <v>24</v>
      </c>
      <c r="F108">
        <v>69</v>
      </c>
      <c r="H108">
        <f t="shared" si="15"/>
        <v>69</v>
      </c>
      <c r="I108" t="s">
        <v>544</v>
      </c>
      <c r="J108">
        <v>74.75</v>
      </c>
      <c r="K108">
        <f t="shared" si="16"/>
        <v>71.875</v>
      </c>
      <c r="X108">
        <v>633</v>
      </c>
      <c r="Y108" t="s">
        <v>464</v>
      </c>
      <c r="AB108">
        <v>300</v>
      </c>
      <c r="AC108" t="str">
        <f t="shared" si="17"/>
        <v>相同</v>
      </c>
      <c r="AD108" t="s">
        <v>464</v>
      </c>
      <c r="AE108" t="s">
        <v>322</v>
      </c>
      <c r="AF108">
        <v>81</v>
      </c>
      <c r="AG108" t="str">
        <f t="shared" si="18"/>
        <v>相同</v>
      </c>
      <c r="AH108" t="e">
        <f>IF(#REF!=AE108,"相同","不同")</f>
        <v>#REF!</v>
      </c>
      <c r="AI108">
        <f t="shared" si="19"/>
        <v>-12</v>
      </c>
    </row>
    <row r="109" spans="1:35" ht="17.25">
      <c r="A109" t="s">
        <v>187</v>
      </c>
      <c r="B109" t="s">
        <v>188</v>
      </c>
      <c r="C109" t="s">
        <v>163</v>
      </c>
      <c r="D109" t="s">
        <v>23</v>
      </c>
      <c r="E109" t="s">
        <v>139</v>
      </c>
      <c r="F109">
        <v>76</v>
      </c>
      <c r="H109">
        <f t="shared" si="15"/>
        <v>76</v>
      </c>
      <c r="I109" t="s">
        <v>544</v>
      </c>
      <c r="J109">
        <v>80.8</v>
      </c>
      <c r="K109">
        <f t="shared" si="16"/>
        <v>78.4</v>
      </c>
      <c r="L109" t="s">
        <v>548</v>
      </c>
      <c r="W109">
        <v>30</v>
      </c>
      <c r="X109">
        <v>287</v>
      </c>
      <c r="Y109" t="s">
        <v>187</v>
      </c>
      <c r="AB109">
        <v>208</v>
      </c>
      <c r="AC109" t="str">
        <f t="shared" si="17"/>
        <v>相同</v>
      </c>
      <c r="AD109" t="s">
        <v>187</v>
      </c>
      <c r="AE109" t="s">
        <v>453</v>
      </c>
      <c r="AF109">
        <v>69.5</v>
      </c>
      <c r="AG109" t="str">
        <f t="shared" si="18"/>
        <v>相同</v>
      </c>
      <c r="AH109" t="e">
        <f>IF(#REF!=AE109,"相同","不同")</f>
        <v>#REF!</v>
      </c>
      <c r="AI109">
        <f t="shared" si="19"/>
        <v>6.5</v>
      </c>
    </row>
    <row r="110" spans="1:35" ht="17.25">
      <c r="A110" t="s">
        <v>178</v>
      </c>
      <c r="B110" t="s">
        <v>151</v>
      </c>
      <c r="C110" t="s">
        <v>163</v>
      </c>
      <c r="D110" t="s">
        <v>23</v>
      </c>
      <c r="E110" t="s">
        <v>139</v>
      </c>
      <c r="F110">
        <v>73</v>
      </c>
      <c r="H110">
        <f t="shared" si="15"/>
        <v>73</v>
      </c>
      <c r="I110" t="s">
        <v>498</v>
      </c>
      <c r="J110">
        <v>74.16</v>
      </c>
      <c r="K110">
        <f t="shared" si="16"/>
        <v>73.58</v>
      </c>
      <c r="W110">
        <v>30</v>
      </c>
      <c r="X110">
        <v>272</v>
      </c>
      <c r="Y110" t="s">
        <v>178</v>
      </c>
      <c r="AB110">
        <v>203</v>
      </c>
      <c r="AC110" t="str">
        <f t="shared" si="17"/>
        <v>相同</v>
      </c>
      <c r="AD110" t="s">
        <v>178</v>
      </c>
      <c r="AE110" t="s">
        <v>415</v>
      </c>
      <c r="AF110">
        <v>87</v>
      </c>
      <c r="AG110" t="str">
        <f t="shared" si="18"/>
        <v>相同</v>
      </c>
      <c r="AH110" t="e">
        <f>IF(#REF!=AE110,"相同","不同")</f>
        <v>#REF!</v>
      </c>
      <c r="AI110">
        <f t="shared" si="19"/>
        <v>-14</v>
      </c>
    </row>
    <row r="111" spans="1:35" ht="17.25">
      <c r="A111" t="s">
        <v>173</v>
      </c>
      <c r="B111" t="s">
        <v>174</v>
      </c>
      <c r="C111" t="s">
        <v>163</v>
      </c>
      <c r="D111" t="s">
        <v>23</v>
      </c>
      <c r="E111" t="s">
        <v>149</v>
      </c>
      <c r="F111">
        <v>63</v>
      </c>
      <c r="H111">
        <f t="shared" si="15"/>
        <v>63</v>
      </c>
      <c r="I111" t="s">
        <v>526</v>
      </c>
      <c r="J111">
        <v>69.102</v>
      </c>
      <c r="K111">
        <f t="shared" si="16"/>
        <v>66.051</v>
      </c>
      <c r="W111">
        <v>27</v>
      </c>
      <c r="X111">
        <v>257</v>
      </c>
      <c r="Y111" t="s">
        <v>173</v>
      </c>
      <c r="AB111">
        <v>357</v>
      </c>
      <c r="AC111" t="str">
        <f t="shared" si="17"/>
        <v>相同</v>
      </c>
      <c r="AD111" t="s">
        <v>173</v>
      </c>
      <c r="AE111" t="s">
        <v>315</v>
      </c>
      <c r="AF111">
        <v>74</v>
      </c>
      <c r="AG111" t="str">
        <f t="shared" si="18"/>
        <v>相同</v>
      </c>
      <c r="AH111" t="e">
        <f>IF(#REF!=AE111,"相同","不同")</f>
        <v>#REF!</v>
      </c>
      <c r="AI111">
        <f t="shared" si="19"/>
        <v>-11</v>
      </c>
    </row>
    <row r="112" spans="1:35" ht="17.25">
      <c r="A112" t="s">
        <v>165</v>
      </c>
      <c r="B112" t="s">
        <v>158</v>
      </c>
      <c r="C112" t="s">
        <v>163</v>
      </c>
      <c r="D112" t="s">
        <v>23</v>
      </c>
      <c r="E112" t="s">
        <v>149</v>
      </c>
      <c r="F112">
        <v>75</v>
      </c>
      <c r="H112">
        <f t="shared" si="15"/>
        <v>75</v>
      </c>
      <c r="I112" t="s">
        <v>526</v>
      </c>
      <c r="J112">
        <v>77.84</v>
      </c>
      <c r="K112">
        <f t="shared" si="16"/>
        <v>76.42</v>
      </c>
      <c r="L112" t="s">
        <v>536</v>
      </c>
      <c r="W112">
        <v>27</v>
      </c>
      <c r="X112">
        <v>246</v>
      </c>
      <c r="Y112" t="s">
        <v>165</v>
      </c>
      <c r="AB112">
        <v>355</v>
      </c>
      <c r="AC112" t="str">
        <f t="shared" si="17"/>
        <v>相同</v>
      </c>
      <c r="AD112" t="s">
        <v>165</v>
      </c>
      <c r="AE112" t="s">
        <v>440</v>
      </c>
      <c r="AF112">
        <v>32</v>
      </c>
      <c r="AG112" t="str">
        <f t="shared" si="18"/>
        <v>相同</v>
      </c>
      <c r="AH112" t="e">
        <f>IF(#REF!=AE112,"相同","不同")</f>
        <v>#REF!</v>
      </c>
      <c r="AI112">
        <f t="shared" si="19"/>
        <v>43</v>
      </c>
    </row>
    <row r="113" spans="1:35" ht="17.25">
      <c r="A113" t="s">
        <v>193</v>
      </c>
      <c r="B113" t="s">
        <v>194</v>
      </c>
      <c r="C113" t="s">
        <v>163</v>
      </c>
      <c r="D113" t="s">
        <v>23</v>
      </c>
      <c r="E113" t="s">
        <v>36</v>
      </c>
      <c r="F113">
        <v>41</v>
      </c>
      <c r="G113">
        <v>5</v>
      </c>
      <c r="H113">
        <f t="shared" si="15"/>
        <v>46</v>
      </c>
      <c r="I113" t="s">
        <v>549</v>
      </c>
      <c r="J113">
        <v>68.27799999999999</v>
      </c>
      <c r="K113">
        <f t="shared" si="16"/>
        <v>57.138999999999996</v>
      </c>
      <c r="L113" t="s">
        <v>550</v>
      </c>
      <c r="W113">
        <v>24</v>
      </c>
      <c r="X113">
        <v>299</v>
      </c>
      <c r="Y113" t="s">
        <v>193</v>
      </c>
      <c r="Z113">
        <v>5</v>
      </c>
      <c r="AB113">
        <v>412</v>
      </c>
      <c r="AC113" t="str">
        <f t="shared" si="17"/>
        <v>相同</v>
      </c>
      <c r="AD113" t="s">
        <v>193</v>
      </c>
      <c r="AE113" t="s">
        <v>396</v>
      </c>
      <c r="AF113">
        <v>60</v>
      </c>
      <c r="AG113" t="str">
        <f t="shared" si="18"/>
        <v>相同</v>
      </c>
      <c r="AH113" t="e">
        <f>IF(#REF!=AE113,"相同","不同")</f>
        <v>#REF!</v>
      </c>
      <c r="AI113">
        <f t="shared" si="19"/>
        <v>-19</v>
      </c>
    </row>
    <row r="114" spans="1:35" ht="17.25">
      <c r="A114" t="s">
        <v>198</v>
      </c>
      <c r="B114" t="s">
        <v>199</v>
      </c>
      <c r="C114" t="s">
        <v>163</v>
      </c>
      <c r="D114" t="s">
        <v>23</v>
      </c>
      <c r="E114" t="s">
        <v>36</v>
      </c>
      <c r="F114">
        <v>12</v>
      </c>
      <c r="H114">
        <f t="shared" si="15"/>
        <v>12</v>
      </c>
      <c r="I114" t="s">
        <v>549</v>
      </c>
      <c r="K114">
        <f t="shared" si="16"/>
        <v>6</v>
      </c>
      <c r="W114">
        <v>24</v>
      </c>
      <c r="X114">
        <v>305</v>
      </c>
      <c r="Y114" t="s">
        <v>198</v>
      </c>
      <c r="AB114">
        <v>413</v>
      </c>
      <c r="AC114" t="str">
        <f t="shared" si="17"/>
        <v>相同</v>
      </c>
      <c r="AD114" t="s">
        <v>198</v>
      </c>
      <c r="AE114" t="s">
        <v>321</v>
      </c>
      <c r="AF114">
        <v>87</v>
      </c>
      <c r="AG114" t="str">
        <f t="shared" si="18"/>
        <v>相同</v>
      </c>
      <c r="AH114" t="e">
        <f>IF(#REF!=AE114,"相同","不同")</f>
        <v>#REF!</v>
      </c>
      <c r="AI114">
        <f t="shared" si="19"/>
        <v>-75</v>
      </c>
    </row>
    <row r="115" spans="1:35" ht="17.25">
      <c r="A115" t="s">
        <v>170</v>
      </c>
      <c r="B115" t="s">
        <v>171</v>
      </c>
      <c r="C115" t="s">
        <v>163</v>
      </c>
      <c r="D115" t="s">
        <v>23</v>
      </c>
      <c r="E115" t="s">
        <v>40</v>
      </c>
      <c r="F115">
        <v>81.5</v>
      </c>
      <c r="G115">
        <v>4</v>
      </c>
      <c r="H115">
        <f t="shared" si="15"/>
        <v>85.5</v>
      </c>
      <c r="I115" t="s">
        <v>532</v>
      </c>
      <c r="J115">
        <v>78.53</v>
      </c>
      <c r="K115">
        <f t="shared" si="16"/>
        <v>82.015</v>
      </c>
      <c r="W115">
        <v>29</v>
      </c>
      <c r="X115">
        <v>250</v>
      </c>
      <c r="Y115" t="s">
        <v>170</v>
      </c>
      <c r="Z115">
        <v>4</v>
      </c>
      <c r="AB115">
        <v>12</v>
      </c>
      <c r="AC115" t="str">
        <f t="shared" si="17"/>
        <v>相同</v>
      </c>
      <c r="AD115" t="s">
        <v>170</v>
      </c>
      <c r="AE115" t="s">
        <v>442</v>
      </c>
      <c r="AF115">
        <v>61.5</v>
      </c>
      <c r="AG115" t="str">
        <f t="shared" si="18"/>
        <v>相同</v>
      </c>
      <c r="AH115" t="e">
        <f>IF(#REF!=AE115,"相同","不同")</f>
        <v>#REF!</v>
      </c>
      <c r="AI115">
        <f t="shared" si="19"/>
        <v>20</v>
      </c>
    </row>
    <row r="116" spans="1:35" ht="17.25">
      <c r="A116" t="s">
        <v>186</v>
      </c>
      <c r="B116" t="s">
        <v>21</v>
      </c>
      <c r="C116" t="s">
        <v>163</v>
      </c>
      <c r="D116" t="s">
        <v>23</v>
      </c>
      <c r="E116" t="s">
        <v>40</v>
      </c>
      <c r="F116">
        <v>89.5</v>
      </c>
      <c r="G116">
        <v>2</v>
      </c>
      <c r="H116">
        <f t="shared" si="15"/>
        <v>91.5</v>
      </c>
      <c r="I116" t="s">
        <v>532</v>
      </c>
      <c r="J116">
        <v>78.44</v>
      </c>
      <c r="K116">
        <f t="shared" si="16"/>
        <v>84.97</v>
      </c>
      <c r="L116" t="s">
        <v>533</v>
      </c>
      <c r="W116">
        <v>29</v>
      </c>
      <c r="X116">
        <v>286</v>
      </c>
      <c r="Y116" t="s">
        <v>186</v>
      </c>
      <c r="Z116">
        <v>2</v>
      </c>
      <c r="AB116">
        <v>13</v>
      </c>
      <c r="AC116" t="str">
        <f t="shared" si="17"/>
        <v>相同</v>
      </c>
      <c r="AD116" t="s">
        <v>186</v>
      </c>
      <c r="AE116" t="s">
        <v>342</v>
      </c>
      <c r="AF116">
        <v>69</v>
      </c>
      <c r="AG116" t="str">
        <f t="shared" si="18"/>
        <v>相同</v>
      </c>
      <c r="AH116" t="e">
        <f>IF(#REF!=AE116,"相同","不同")</f>
        <v>#REF!</v>
      </c>
      <c r="AI116">
        <f t="shared" si="19"/>
        <v>20.5</v>
      </c>
    </row>
    <row r="117" spans="1:35" ht="17.25">
      <c r="A117" t="s">
        <v>166</v>
      </c>
      <c r="B117" t="s">
        <v>39</v>
      </c>
      <c r="C117" t="s">
        <v>163</v>
      </c>
      <c r="D117" t="s">
        <v>23</v>
      </c>
      <c r="E117" t="s">
        <v>167</v>
      </c>
      <c r="F117">
        <v>76</v>
      </c>
      <c r="G117">
        <v>2</v>
      </c>
      <c r="H117">
        <f t="shared" si="15"/>
        <v>78</v>
      </c>
      <c r="I117" t="s">
        <v>532</v>
      </c>
      <c r="J117">
        <v>60</v>
      </c>
      <c r="K117">
        <f t="shared" si="16"/>
        <v>69</v>
      </c>
      <c r="W117">
        <v>29</v>
      </c>
      <c r="X117">
        <v>248</v>
      </c>
      <c r="Y117" t="s">
        <v>166</v>
      </c>
      <c r="Z117">
        <v>2</v>
      </c>
      <c r="AB117">
        <v>11</v>
      </c>
      <c r="AC117" t="str">
        <f t="shared" si="17"/>
        <v>相同</v>
      </c>
      <c r="AD117" t="s">
        <v>166</v>
      </c>
      <c r="AE117" t="s">
        <v>339</v>
      </c>
      <c r="AF117">
        <v>62</v>
      </c>
      <c r="AG117" t="str">
        <f t="shared" si="18"/>
        <v>相同</v>
      </c>
      <c r="AH117" t="e">
        <f>IF(#REF!=AE117,"相同","不同")</f>
        <v>#REF!</v>
      </c>
      <c r="AI117">
        <f t="shared" si="19"/>
        <v>14</v>
      </c>
    </row>
    <row r="118" spans="1:35" ht="17.25">
      <c r="A118" t="s">
        <v>196</v>
      </c>
      <c r="B118" t="s">
        <v>197</v>
      </c>
      <c r="C118" t="s">
        <v>163</v>
      </c>
      <c r="D118" t="s">
        <v>23</v>
      </c>
      <c r="E118" t="s">
        <v>167</v>
      </c>
      <c r="F118">
        <v>86.5</v>
      </c>
      <c r="H118">
        <f t="shared" si="15"/>
        <v>86.5</v>
      </c>
      <c r="I118" t="s">
        <v>498</v>
      </c>
      <c r="J118">
        <v>77</v>
      </c>
      <c r="K118">
        <f t="shared" si="16"/>
        <v>81.75</v>
      </c>
      <c r="L118" t="s">
        <v>499</v>
      </c>
      <c r="W118">
        <v>29</v>
      </c>
      <c r="X118">
        <v>304</v>
      </c>
      <c r="Y118" t="s">
        <v>196</v>
      </c>
      <c r="AB118">
        <v>14</v>
      </c>
      <c r="AC118" t="str">
        <f t="shared" si="17"/>
        <v>相同</v>
      </c>
      <c r="AD118" t="s">
        <v>196</v>
      </c>
      <c r="AE118" t="s">
        <v>389</v>
      </c>
      <c r="AF118">
        <v>75</v>
      </c>
      <c r="AG118" t="str">
        <f t="shared" si="18"/>
        <v>相同</v>
      </c>
      <c r="AH118" t="e">
        <f>IF(#REF!=AE118,"相同","不同")</f>
        <v>#REF!</v>
      </c>
      <c r="AI118">
        <f t="shared" si="19"/>
        <v>11.5</v>
      </c>
    </row>
    <row r="119" spans="1:35" ht="17.25">
      <c r="A119" t="s">
        <v>195</v>
      </c>
      <c r="B119" t="s">
        <v>71</v>
      </c>
      <c r="C119" t="s">
        <v>163</v>
      </c>
      <c r="D119" t="s">
        <v>23</v>
      </c>
      <c r="E119" t="s">
        <v>89</v>
      </c>
      <c r="F119">
        <v>86</v>
      </c>
      <c r="H119">
        <f t="shared" si="15"/>
        <v>86</v>
      </c>
      <c r="I119" t="s">
        <v>498</v>
      </c>
      <c r="J119">
        <v>78.45</v>
      </c>
      <c r="K119">
        <f t="shared" si="16"/>
        <v>82.225</v>
      </c>
      <c r="L119" t="s">
        <v>499</v>
      </c>
      <c r="W119">
        <v>29</v>
      </c>
      <c r="X119">
        <v>301</v>
      </c>
      <c r="Y119" t="s">
        <v>195</v>
      </c>
      <c r="AB119">
        <v>227</v>
      </c>
      <c r="AC119" t="str">
        <f t="shared" si="17"/>
        <v>相同</v>
      </c>
      <c r="AD119" t="s">
        <v>195</v>
      </c>
      <c r="AE119" t="s">
        <v>451</v>
      </c>
      <c r="AF119">
        <v>59</v>
      </c>
      <c r="AG119" t="str">
        <f t="shared" si="18"/>
        <v>相同</v>
      </c>
      <c r="AH119" t="e">
        <f>IF(#REF!=AE119,"相同","不同")</f>
        <v>#REF!</v>
      </c>
      <c r="AI119">
        <f t="shared" si="19"/>
        <v>27</v>
      </c>
    </row>
    <row r="120" spans="1:35" ht="17.25">
      <c r="A120" t="s">
        <v>189</v>
      </c>
      <c r="B120" t="s">
        <v>60</v>
      </c>
      <c r="C120" t="s">
        <v>163</v>
      </c>
      <c r="D120" t="s">
        <v>23</v>
      </c>
      <c r="E120" t="s">
        <v>89</v>
      </c>
      <c r="F120">
        <v>67</v>
      </c>
      <c r="G120">
        <v>2</v>
      </c>
      <c r="H120">
        <f t="shared" si="15"/>
        <v>69</v>
      </c>
      <c r="I120" t="s">
        <v>498</v>
      </c>
      <c r="K120">
        <f t="shared" si="16"/>
        <v>34.5</v>
      </c>
      <c r="W120">
        <v>29</v>
      </c>
      <c r="X120">
        <v>289</v>
      </c>
      <c r="Y120" t="s">
        <v>189</v>
      </c>
      <c r="Z120">
        <v>2</v>
      </c>
      <c r="AB120">
        <v>226</v>
      </c>
      <c r="AC120" t="str">
        <f t="shared" si="17"/>
        <v>相同</v>
      </c>
      <c r="AD120" t="s">
        <v>189</v>
      </c>
      <c r="AE120" t="s">
        <v>314</v>
      </c>
      <c r="AF120">
        <v>77</v>
      </c>
      <c r="AG120" t="str">
        <f t="shared" si="18"/>
        <v>相同</v>
      </c>
      <c r="AH120" t="e">
        <f>IF(#REF!=AE120,"相同","不同")</f>
        <v>#REF!</v>
      </c>
      <c r="AI120">
        <f t="shared" si="19"/>
        <v>-10</v>
      </c>
    </row>
    <row r="121" spans="1:35" ht="17.25">
      <c r="A121" t="s">
        <v>190</v>
      </c>
      <c r="B121" t="s">
        <v>35</v>
      </c>
      <c r="C121" t="s">
        <v>163</v>
      </c>
      <c r="D121" t="s">
        <v>23</v>
      </c>
      <c r="E121" t="s">
        <v>164</v>
      </c>
      <c r="F121">
        <v>72</v>
      </c>
      <c r="G121">
        <v>2</v>
      </c>
      <c r="H121">
        <f t="shared" si="15"/>
        <v>74</v>
      </c>
      <c r="I121" t="s">
        <v>498</v>
      </c>
      <c r="J121">
        <v>75.05</v>
      </c>
      <c r="K121">
        <f t="shared" si="16"/>
        <v>74.525</v>
      </c>
      <c r="L121" t="s">
        <v>499</v>
      </c>
      <c r="W121">
        <v>32</v>
      </c>
      <c r="X121">
        <v>292</v>
      </c>
      <c r="Y121" t="s">
        <v>190</v>
      </c>
      <c r="Z121">
        <v>2</v>
      </c>
      <c r="AB121">
        <v>314</v>
      </c>
      <c r="AC121" t="str">
        <f t="shared" si="17"/>
        <v>相同</v>
      </c>
      <c r="AD121" t="s">
        <v>190</v>
      </c>
      <c r="AE121" t="s">
        <v>452</v>
      </c>
      <c r="AF121">
        <v>65</v>
      </c>
      <c r="AG121" t="str">
        <f t="shared" si="18"/>
        <v>相同</v>
      </c>
      <c r="AH121" t="e">
        <f>IF(#REF!=AE121,"相同","不同")</f>
        <v>#REF!</v>
      </c>
      <c r="AI121">
        <f t="shared" si="19"/>
        <v>7</v>
      </c>
    </row>
    <row r="122" spans="1:35" ht="17.25">
      <c r="A122" t="s">
        <v>176</v>
      </c>
      <c r="B122" t="s">
        <v>177</v>
      </c>
      <c r="C122" t="s">
        <v>163</v>
      </c>
      <c r="D122" t="s">
        <v>23</v>
      </c>
      <c r="E122" t="s">
        <v>164</v>
      </c>
      <c r="F122">
        <v>72</v>
      </c>
      <c r="H122">
        <f t="shared" si="15"/>
        <v>72</v>
      </c>
      <c r="I122" t="s">
        <v>551</v>
      </c>
      <c r="J122">
        <v>74.43</v>
      </c>
      <c r="K122">
        <f t="shared" si="16"/>
        <v>73.215</v>
      </c>
      <c r="W122">
        <v>32</v>
      </c>
      <c r="X122">
        <v>261</v>
      </c>
      <c r="Y122" t="s">
        <v>176</v>
      </c>
      <c r="Z122">
        <v>3</v>
      </c>
      <c r="AB122">
        <v>308</v>
      </c>
      <c r="AC122" t="str">
        <f t="shared" si="17"/>
        <v>相同</v>
      </c>
      <c r="AD122" t="s">
        <v>176</v>
      </c>
      <c r="AE122" t="s">
        <v>403</v>
      </c>
      <c r="AF122">
        <v>93</v>
      </c>
      <c r="AG122" t="str">
        <f t="shared" si="18"/>
        <v>相同</v>
      </c>
      <c r="AH122" t="e">
        <f>IF(#REF!=AE122,"相同","不同")</f>
        <v>#REF!</v>
      </c>
      <c r="AI122">
        <f t="shared" si="19"/>
        <v>-21</v>
      </c>
    </row>
    <row r="123" spans="1:35" ht="17.25">
      <c r="A123" t="s">
        <v>168</v>
      </c>
      <c r="B123" t="s">
        <v>169</v>
      </c>
      <c r="C123" t="s">
        <v>163</v>
      </c>
      <c r="D123" t="s">
        <v>23</v>
      </c>
      <c r="E123" t="s">
        <v>164</v>
      </c>
      <c r="F123">
        <v>70</v>
      </c>
      <c r="G123">
        <v>2</v>
      </c>
      <c r="H123">
        <f t="shared" si="15"/>
        <v>72</v>
      </c>
      <c r="I123" t="s">
        <v>552</v>
      </c>
      <c r="J123">
        <v>67.13</v>
      </c>
      <c r="K123">
        <f t="shared" si="16"/>
        <v>69.565</v>
      </c>
      <c r="W123">
        <v>32</v>
      </c>
      <c r="X123">
        <v>249</v>
      </c>
      <c r="Y123" t="s">
        <v>168</v>
      </c>
      <c r="Z123">
        <v>2</v>
      </c>
      <c r="AB123">
        <v>305</v>
      </c>
      <c r="AC123" t="str">
        <f t="shared" si="17"/>
        <v>相同</v>
      </c>
      <c r="AD123" t="s">
        <v>168</v>
      </c>
      <c r="AE123" t="s">
        <v>344</v>
      </c>
      <c r="AF123">
        <v>50</v>
      </c>
      <c r="AG123" t="str">
        <f t="shared" si="18"/>
        <v>相同</v>
      </c>
      <c r="AH123" t="e">
        <f>IF(#REF!=AE123,"相同","不同")</f>
        <v>#REF!</v>
      </c>
      <c r="AI123">
        <f t="shared" si="19"/>
        <v>20</v>
      </c>
    </row>
    <row r="124" spans="1:35" ht="17.25">
      <c r="A124" t="s">
        <v>175</v>
      </c>
      <c r="B124" t="s">
        <v>103</v>
      </c>
      <c r="C124" t="s">
        <v>163</v>
      </c>
      <c r="D124" t="s">
        <v>23</v>
      </c>
      <c r="E124" t="s">
        <v>143</v>
      </c>
      <c r="F124">
        <v>75</v>
      </c>
      <c r="G124">
        <v>4</v>
      </c>
      <c r="H124">
        <f t="shared" si="15"/>
        <v>79</v>
      </c>
      <c r="I124" t="s">
        <v>552</v>
      </c>
      <c r="J124">
        <v>74.73</v>
      </c>
      <c r="K124">
        <f t="shared" si="16"/>
        <v>76.86500000000001</v>
      </c>
      <c r="W124">
        <v>30</v>
      </c>
      <c r="X124">
        <v>258</v>
      </c>
      <c r="Y124" t="s">
        <v>175</v>
      </c>
      <c r="Z124">
        <v>4</v>
      </c>
      <c r="AB124">
        <v>34</v>
      </c>
      <c r="AC124" t="str">
        <f t="shared" si="17"/>
        <v>相同</v>
      </c>
      <c r="AD124" t="s">
        <v>175</v>
      </c>
      <c r="AE124" t="s">
        <v>412</v>
      </c>
      <c r="AF124">
        <v>55</v>
      </c>
      <c r="AG124" t="str">
        <f t="shared" si="18"/>
        <v>相同</v>
      </c>
      <c r="AH124" t="e">
        <f>IF(#REF!=AE124,"相同","不同")</f>
        <v>#REF!</v>
      </c>
      <c r="AI124">
        <f t="shared" si="19"/>
        <v>20</v>
      </c>
    </row>
    <row r="125" spans="1:35" ht="17.25">
      <c r="A125" t="s">
        <v>181</v>
      </c>
      <c r="B125" t="s">
        <v>35</v>
      </c>
      <c r="C125" t="s">
        <v>163</v>
      </c>
      <c r="D125" t="s">
        <v>23</v>
      </c>
      <c r="E125" t="s">
        <v>143</v>
      </c>
      <c r="F125">
        <v>84</v>
      </c>
      <c r="G125">
        <v>2</v>
      </c>
      <c r="H125">
        <f t="shared" si="15"/>
        <v>86</v>
      </c>
      <c r="I125" t="s">
        <v>552</v>
      </c>
      <c r="J125">
        <v>73.74</v>
      </c>
      <c r="K125">
        <f t="shared" si="16"/>
        <v>79.87</v>
      </c>
      <c r="L125" t="s">
        <v>553</v>
      </c>
      <c r="W125">
        <v>30</v>
      </c>
      <c r="X125">
        <v>279</v>
      </c>
      <c r="Y125" t="s">
        <v>181</v>
      </c>
      <c r="Z125">
        <v>2</v>
      </c>
      <c r="AB125">
        <v>37</v>
      </c>
      <c r="AC125" t="str">
        <f t="shared" si="17"/>
        <v>相同</v>
      </c>
      <c r="AD125" t="s">
        <v>181</v>
      </c>
      <c r="AE125" t="s">
        <v>386</v>
      </c>
      <c r="AF125">
        <v>61</v>
      </c>
      <c r="AG125" t="str">
        <f t="shared" si="18"/>
        <v>相同</v>
      </c>
      <c r="AH125" t="e">
        <f>IF(#REF!=AE125,"相同","不同")</f>
        <v>#REF!</v>
      </c>
      <c r="AI125">
        <f t="shared" si="19"/>
        <v>23</v>
      </c>
    </row>
    <row r="126" spans="1:35" ht="17.25">
      <c r="A126" t="s">
        <v>204</v>
      </c>
      <c r="B126" t="s">
        <v>121</v>
      </c>
      <c r="C126" t="s">
        <v>200</v>
      </c>
      <c r="D126" t="s">
        <v>87</v>
      </c>
      <c r="E126" t="s">
        <v>24</v>
      </c>
      <c r="F126">
        <v>82</v>
      </c>
      <c r="G126">
        <v>2</v>
      </c>
      <c r="H126">
        <f t="shared" si="15"/>
        <v>84</v>
      </c>
      <c r="I126" t="s">
        <v>552</v>
      </c>
      <c r="J126">
        <v>78.23</v>
      </c>
      <c r="K126">
        <f t="shared" si="16"/>
        <v>81.11500000000001</v>
      </c>
      <c r="L126" t="s">
        <v>553</v>
      </c>
      <c r="W126">
        <v>30</v>
      </c>
      <c r="X126">
        <v>328</v>
      </c>
      <c r="Y126" t="s">
        <v>204</v>
      </c>
      <c r="Z126">
        <v>2</v>
      </c>
      <c r="AB126">
        <v>92</v>
      </c>
      <c r="AC126" t="str">
        <f t="shared" si="17"/>
        <v>相同</v>
      </c>
      <c r="AD126" t="s">
        <v>204</v>
      </c>
      <c r="AE126" t="s">
        <v>428</v>
      </c>
      <c r="AF126">
        <v>30</v>
      </c>
      <c r="AG126" t="str">
        <f t="shared" si="18"/>
        <v>相同</v>
      </c>
      <c r="AH126" t="e">
        <f>IF(#REF!=AE126,"相同","不同")</f>
        <v>#REF!</v>
      </c>
      <c r="AI126">
        <f t="shared" si="19"/>
        <v>52</v>
      </c>
    </row>
    <row r="127" spans="1:35" ht="17.25">
      <c r="A127" t="s">
        <v>218</v>
      </c>
      <c r="B127" t="s">
        <v>219</v>
      </c>
      <c r="C127" t="s">
        <v>200</v>
      </c>
      <c r="D127" t="s">
        <v>87</v>
      </c>
      <c r="E127" t="s">
        <v>24</v>
      </c>
      <c r="F127">
        <v>80</v>
      </c>
      <c r="G127">
        <v>2</v>
      </c>
      <c r="H127">
        <f t="shared" si="15"/>
        <v>82</v>
      </c>
      <c r="I127" t="s">
        <v>552</v>
      </c>
      <c r="J127">
        <v>76.2</v>
      </c>
      <c r="K127">
        <f t="shared" si="16"/>
        <v>79.1</v>
      </c>
      <c r="W127">
        <v>30</v>
      </c>
      <c r="X127">
        <v>371</v>
      </c>
      <c r="Y127" t="s">
        <v>218</v>
      </c>
      <c r="Z127">
        <v>2</v>
      </c>
      <c r="AB127">
        <v>97</v>
      </c>
      <c r="AC127" t="str">
        <f t="shared" si="17"/>
        <v>相同</v>
      </c>
      <c r="AD127" t="s">
        <v>218</v>
      </c>
      <c r="AE127" t="s">
        <v>350</v>
      </c>
      <c r="AF127">
        <v>42</v>
      </c>
      <c r="AG127" t="str">
        <f t="shared" si="18"/>
        <v>相同</v>
      </c>
      <c r="AH127" t="e">
        <f>IF(#REF!=AE127,"相同","不同")</f>
        <v>#REF!</v>
      </c>
      <c r="AI127">
        <f t="shared" si="19"/>
        <v>38</v>
      </c>
    </row>
    <row r="128" spans="1:35" ht="17.25">
      <c r="A128" t="s">
        <v>212</v>
      </c>
      <c r="B128" t="s">
        <v>213</v>
      </c>
      <c r="C128" t="s">
        <v>200</v>
      </c>
      <c r="D128" t="s">
        <v>87</v>
      </c>
      <c r="E128" t="s">
        <v>24</v>
      </c>
      <c r="F128">
        <v>77</v>
      </c>
      <c r="G128">
        <v>5</v>
      </c>
      <c r="H128">
        <f t="shared" si="15"/>
        <v>82</v>
      </c>
      <c r="I128" t="s">
        <v>498</v>
      </c>
      <c r="J128">
        <v>75.23</v>
      </c>
      <c r="K128">
        <f t="shared" si="16"/>
        <v>78.61500000000001</v>
      </c>
      <c r="W128">
        <v>30</v>
      </c>
      <c r="X128">
        <v>352</v>
      </c>
      <c r="Y128" t="s">
        <v>212</v>
      </c>
      <c r="Z128">
        <v>5</v>
      </c>
      <c r="AB128">
        <v>96</v>
      </c>
      <c r="AC128" t="str">
        <f t="shared" si="17"/>
        <v>相同</v>
      </c>
      <c r="AD128" t="s">
        <v>212</v>
      </c>
      <c r="AE128" t="s">
        <v>468</v>
      </c>
      <c r="AF128">
        <v>91</v>
      </c>
      <c r="AG128" t="str">
        <f t="shared" si="18"/>
        <v>相同</v>
      </c>
      <c r="AH128" t="e">
        <f>IF(#REF!=AE128,"相同","不同")</f>
        <v>#REF!</v>
      </c>
      <c r="AI128">
        <f t="shared" si="19"/>
        <v>-14</v>
      </c>
    </row>
    <row r="129" spans="1:35" ht="17.25">
      <c r="A129" t="s">
        <v>214</v>
      </c>
      <c r="B129" t="s">
        <v>102</v>
      </c>
      <c r="C129" t="s">
        <v>200</v>
      </c>
      <c r="D129" t="s">
        <v>87</v>
      </c>
      <c r="E129" t="s">
        <v>36</v>
      </c>
      <c r="F129">
        <v>87</v>
      </c>
      <c r="G129">
        <v>2</v>
      </c>
      <c r="H129">
        <f t="shared" si="15"/>
        <v>89</v>
      </c>
      <c r="I129" t="s">
        <v>554</v>
      </c>
      <c r="J129">
        <v>66.88199999999999</v>
      </c>
      <c r="K129">
        <f t="shared" si="16"/>
        <v>77.941</v>
      </c>
      <c r="L129" t="s">
        <v>555</v>
      </c>
      <c r="W129">
        <v>32</v>
      </c>
      <c r="X129">
        <v>353</v>
      </c>
      <c r="Y129" t="s">
        <v>214</v>
      </c>
      <c r="Z129">
        <v>2</v>
      </c>
      <c r="AB129">
        <v>455</v>
      </c>
      <c r="AC129" t="str">
        <f t="shared" si="17"/>
        <v>相同</v>
      </c>
      <c r="AD129" t="s">
        <v>214</v>
      </c>
      <c r="AE129" t="s">
        <v>331</v>
      </c>
      <c r="AF129">
        <v>56</v>
      </c>
      <c r="AG129" t="str">
        <f t="shared" si="18"/>
        <v>相同</v>
      </c>
      <c r="AH129" t="e">
        <f>IF(#REF!=AE129,"相同","不同")</f>
        <v>#REF!</v>
      </c>
      <c r="AI129">
        <f t="shared" si="19"/>
        <v>31</v>
      </c>
    </row>
    <row r="130" spans="1:35" ht="17.25">
      <c r="A130" t="s">
        <v>206</v>
      </c>
      <c r="B130" t="s">
        <v>171</v>
      </c>
      <c r="C130" t="s">
        <v>200</v>
      </c>
      <c r="D130" t="s">
        <v>87</v>
      </c>
      <c r="E130" t="s">
        <v>36</v>
      </c>
      <c r="F130">
        <v>75</v>
      </c>
      <c r="G130">
        <v>5</v>
      </c>
      <c r="H130">
        <f t="shared" si="15"/>
        <v>80</v>
      </c>
      <c r="I130" t="s">
        <v>556</v>
      </c>
      <c r="J130">
        <v>74.07999999999998</v>
      </c>
      <c r="K130">
        <f t="shared" si="16"/>
        <v>77.03999999999999</v>
      </c>
      <c r="L130" t="s">
        <v>557</v>
      </c>
      <c r="W130">
        <v>32</v>
      </c>
      <c r="X130">
        <v>337</v>
      </c>
      <c r="Y130" t="s">
        <v>206</v>
      </c>
      <c r="Z130">
        <v>5</v>
      </c>
      <c r="AB130">
        <v>448</v>
      </c>
      <c r="AC130" t="str">
        <f t="shared" si="17"/>
        <v>相同</v>
      </c>
      <c r="AD130" t="s">
        <v>206</v>
      </c>
      <c r="AE130" t="s">
        <v>306</v>
      </c>
      <c r="AF130">
        <v>87.5</v>
      </c>
      <c r="AG130" t="str">
        <f t="shared" si="18"/>
        <v>相同</v>
      </c>
      <c r="AH130" t="e">
        <f>IF(#REF!=AE130,"相同","不同")</f>
        <v>#REF!</v>
      </c>
      <c r="AI130">
        <f t="shared" si="19"/>
        <v>-12.5</v>
      </c>
    </row>
    <row r="131" spans="1:35" ht="17.25">
      <c r="A131" t="s">
        <v>223</v>
      </c>
      <c r="B131" t="s">
        <v>224</v>
      </c>
      <c r="C131" t="s">
        <v>200</v>
      </c>
      <c r="D131" t="s">
        <v>87</v>
      </c>
      <c r="E131" t="s">
        <v>36</v>
      </c>
      <c r="F131">
        <v>78</v>
      </c>
      <c r="G131">
        <v>2</v>
      </c>
      <c r="H131">
        <f aca="true" t="shared" si="20" ref="H131:H162">F131+G131</f>
        <v>80</v>
      </c>
      <c r="I131" t="s">
        <v>556</v>
      </c>
      <c r="J131">
        <v>72.352</v>
      </c>
      <c r="K131">
        <f aca="true" t="shared" si="21" ref="K131:K162">H131*0.5+J131*0.5</f>
        <v>76.176</v>
      </c>
      <c r="L131" t="s">
        <v>557</v>
      </c>
      <c r="W131">
        <v>32</v>
      </c>
      <c r="X131">
        <v>380</v>
      </c>
      <c r="Y131" t="s">
        <v>223</v>
      </c>
      <c r="Z131">
        <v>2</v>
      </c>
      <c r="AB131">
        <v>470</v>
      </c>
      <c r="AC131" t="str">
        <f aca="true" t="shared" si="22" ref="AC131:AC162">IF(A131=Y131,"相同","不同")</f>
        <v>相同</v>
      </c>
      <c r="AD131" t="s">
        <v>223</v>
      </c>
      <c r="AE131" t="s">
        <v>429</v>
      </c>
      <c r="AF131">
        <v>80.5</v>
      </c>
      <c r="AG131" t="str">
        <f aca="true" t="shared" si="23" ref="AG131:AG162">IF(A131=AD131,"相同","不同")</f>
        <v>相同</v>
      </c>
      <c r="AH131" t="e">
        <f>IF(#REF!=AE131,"相同","不同")</f>
        <v>#REF!</v>
      </c>
      <c r="AI131">
        <f aca="true" t="shared" si="24" ref="AI131:AI162">F131-AF131</f>
        <v>-2.5</v>
      </c>
    </row>
    <row r="132" spans="1:35" ht="17.25">
      <c r="A132" t="s">
        <v>217</v>
      </c>
      <c r="B132" t="s">
        <v>205</v>
      </c>
      <c r="C132" t="s">
        <v>200</v>
      </c>
      <c r="D132" t="s">
        <v>87</v>
      </c>
      <c r="E132" t="s">
        <v>36</v>
      </c>
      <c r="F132">
        <v>73</v>
      </c>
      <c r="G132">
        <v>2</v>
      </c>
      <c r="H132">
        <f t="shared" si="20"/>
        <v>75</v>
      </c>
      <c r="I132" t="s">
        <v>558</v>
      </c>
      <c r="J132">
        <v>76.81599999999999</v>
      </c>
      <c r="K132">
        <f t="shared" si="21"/>
        <v>75.90799999999999</v>
      </c>
      <c r="L132" t="s">
        <v>559</v>
      </c>
      <c r="W132">
        <v>32</v>
      </c>
      <c r="X132">
        <v>360</v>
      </c>
      <c r="Y132" t="s">
        <v>217</v>
      </c>
      <c r="Z132">
        <v>2</v>
      </c>
      <c r="AB132">
        <v>459</v>
      </c>
      <c r="AC132" t="str">
        <f t="shared" si="22"/>
        <v>相同</v>
      </c>
      <c r="AD132" t="s">
        <v>217</v>
      </c>
      <c r="AE132" t="s">
        <v>387</v>
      </c>
      <c r="AF132">
        <v>64</v>
      </c>
      <c r="AG132" t="str">
        <f t="shared" si="23"/>
        <v>相同</v>
      </c>
      <c r="AH132" t="e">
        <f>IF(#REF!=AE132,"相同","不同")</f>
        <v>#REF!</v>
      </c>
      <c r="AI132">
        <f t="shared" si="24"/>
        <v>9</v>
      </c>
    </row>
    <row r="133" spans="1:35" ht="17.25">
      <c r="A133" t="s">
        <v>207</v>
      </c>
      <c r="B133" t="s">
        <v>28</v>
      </c>
      <c r="C133" t="s">
        <v>200</v>
      </c>
      <c r="D133" t="s">
        <v>87</v>
      </c>
      <c r="E133" t="s">
        <v>36</v>
      </c>
      <c r="F133">
        <v>73</v>
      </c>
      <c r="G133">
        <v>3</v>
      </c>
      <c r="H133">
        <f t="shared" si="20"/>
        <v>76</v>
      </c>
      <c r="I133" t="s">
        <v>558</v>
      </c>
      <c r="J133">
        <v>73.888</v>
      </c>
      <c r="K133">
        <f t="shared" si="21"/>
        <v>74.944</v>
      </c>
      <c r="W133">
        <v>32</v>
      </c>
      <c r="X133">
        <v>338</v>
      </c>
      <c r="Y133" t="s">
        <v>207</v>
      </c>
      <c r="Z133">
        <v>3</v>
      </c>
      <c r="AB133">
        <v>449</v>
      </c>
      <c r="AC133" t="str">
        <f t="shared" si="22"/>
        <v>相同</v>
      </c>
      <c r="AD133" t="s">
        <v>207</v>
      </c>
      <c r="AE133" t="s">
        <v>433</v>
      </c>
      <c r="AF133">
        <v>75.5</v>
      </c>
      <c r="AG133" t="str">
        <f t="shared" si="23"/>
        <v>相同</v>
      </c>
      <c r="AH133" t="e">
        <f>IF(#REF!=AE133,"相同","不同")</f>
        <v>#REF!</v>
      </c>
      <c r="AI133">
        <f t="shared" si="24"/>
        <v>-2.5</v>
      </c>
    </row>
    <row r="134" spans="1:35" ht="17.25">
      <c r="A134" t="s">
        <v>208</v>
      </c>
      <c r="B134" t="s">
        <v>33</v>
      </c>
      <c r="C134" t="s">
        <v>200</v>
      </c>
      <c r="D134" t="s">
        <v>87</v>
      </c>
      <c r="E134" t="s">
        <v>36</v>
      </c>
      <c r="F134">
        <v>74</v>
      </c>
      <c r="G134">
        <v>2</v>
      </c>
      <c r="H134">
        <f t="shared" si="20"/>
        <v>76</v>
      </c>
      <c r="I134" t="s">
        <v>558</v>
      </c>
      <c r="J134">
        <v>71.152</v>
      </c>
      <c r="K134">
        <f t="shared" si="21"/>
        <v>73.576</v>
      </c>
      <c r="W134">
        <v>32</v>
      </c>
      <c r="X134">
        <v>344</v>
      </c>
      <c r="Y134" t="s">
        <v>208</v>
      </c>
      <c r="Z134">
        <v>2</v>
      </c>
      <c r="AB134">
        <v>452</v>
      </c>
      <c r="AC134" t="str">
        <f t="shared" si="22"/>
        <v>相同</v>
      </c>
      <c r="AD134" t="s">
        <v>208</v>
      </c>
      <c r="AE134" t="s">
        <v>374</v>
      </c>
      <c r="AF134">
        <v>58</v>
      </c>
      <c r="AG134" t="str">
        <f t="shared" si="23"/>
        <v>相同</v>
      </c>
      <c r="AH134" t="e">
        <f>IF(#REF!=AE134,"相同","不同")</f>
        <v>#REF!</v>
      </c>
      <c r="AI134">
        <f t="shared" si="24"/>
        <v>16</v>
      </c>
    </row>
    <row r="135" spans="1:35" ht="17.25">
      <c r="A135" t="s">
        <v>222</v>
      </c>
      <c r="B135" t="s">
        <v>114</v>
      </c>
      <c r="C135" t="s">
        <v>200</v>
      </c>
      <c r="D135" t="s">
        <v>87</v>
      </c>
      <c r="E135" t="s">
        <v>36</v>
      </c>
      <c r="F135">
        <v>77</v>
      </c>
      <c r="H135">
        <f t="shared" si="20"/>
        <v>77</v>
      </c>
      <c r="I135" t="s">
        <v>558</v>
      </c>
      <c r="J135">
        <v>68.922</v>
      </c>
      <c r="K135">
        <f t="shared" si="21"/>
        <v>72.961</v>
      </c>
      <c r="W135">
        <v>32</v>
      </c>
      <c r="X135">
        <v>374</v>
      </c>
      <c r="Y135" t="s">
        <v>222</v>
      </c>
      <c r="Z135" t="s">
        <v>20</v>
      </c>
      <c r="AB135">
        <v>467</v>
      </c>
      <c r="AC135" t="str">
        <f t="shared" si="22"/>
        <v>相同</v>
      </c>
      <c r="AD135" t="s">
        <v>222</v>
      </c>
      <c r="AE135" t="s">
        <v>378</v>
      </c>
      <c r="AF135">
        <v>55</v>
      </c>
      <c r="AG135" t="str">
        <f t="shared" si="23"/>
        <v>相同</v>
      </c>
      <c r="AH135" t="e">
        <f>IF(#REF!=AE135,"相同","不同")</f>
        <v>#REF!</v>
      </c>
      <c r="AI135">
        <f t="shared" si="24"/>
        <v>22</v>
      </c>
    </row>
    <row r="136" spans="1:35" ht="17.25">
      <c r="A136" t="s">
        <v>215</v>
      </c>
      <c r="B136" t="s">
        <v>216</v>
      </c>
      <c r="C136" t="s">
        <v>200</v>
      </c>
      <c r="D136" t="s">
        <v>87</v>
      </c>
      <c r="E136" t="s">
        <v>36</v>
      </c>
      <c r="F136">
        <v>72</v>
      </c>
      <c r="G136">
        <v>2</v>
      </c>
      <c r="H136">
        <f t="shared" si="20"/>
        <v>74</v>
      </c>
      <c r="I136" t="s">
        <v>560</v>
      </c>
      <c r="J136">
        <v>68.566</v>
      </c>
      <c r="K136">
        <f t="shared" si="21"/>
        <v>71.283</v>
      </c>
      <c r="W136">
        <v>32</v>
      </c>
      <c r="X136">
        <v>356</v>
      </c>
      <c r="Y136" t="s">
        <v>215</v>
      </c>
      <c r="Z136">
        <v>2</v>
      </c>
      <c r="AB136">
        <v>457</v>
      </c>
      <c r="AC136" t="str">
        <f t="shared" si="22"/>
        <v>相同</v>
      </c>
      <c r="AD136" t="s">
        <v>215</v>
      </c>
      <c r="AE136" t="s">
        <v>329</v>
      </c>
      <c r="AF136">
        <v>47</v>
      </c>
      <c r="AG136" t="str">
        <f t="shared" si="23"/>
        <v>相同</v>
      </c>
      <c r="AH136" t="e">
        <f>IF(#REF!=AE136,"相同","不同")</f>
        <v>#REF!</v>
      </c>
      <c r="AI136">
        <f t="shared" si="24"/>
        <v>25</v>
      </c>
    </row>
    <row r="137" spans="1:35" ht="17.25">
      <c r="A137" t="s">
        <v>201</v>
      </c>
      <c r="B137" t="s">
        <v>51</v>
      </c>
      <c r="C137" t="s">
        <v>200</v>
      </c>
      <c r="D137" t="s">
        <v>87</v>
      </c>
      <c r="E137" t="s">
        <v>40</v>
      </c>
      <c r="F137">
        <v>81</v>
      </c>
      <c r="G137">
        <v>2</v>
      </c>
      <c r="H137">
        <f t="shared" si="20"/>
        <v>83</v>
      </c>
      <c r="I137" t="s">
        <v>561</v>
      </c>
      <c r="J137">
        <v>76.67</v>
      </c>
      <c r="K137">
        <f t="shared" si="21"/>
        <v>79.83500000000001</v>
      </c>
      <c r="W137">
        <v>29</v>
      </c>
      <c r="X137">
        <v>318</v>
      </c>
      <c r="Y137" t="s">
        <v>201</v>
      </c>
      <c r="Z137">
        <v>2</v>
      </c>
      <c r="AB137">
        <v>18</v>
      </c>
      <c r="AC137" t="str">
        <f t="shared" si="22"/>
        <v>相同</v>
      </c>
      <c r="AD137" t="s">
        <v>201</v>
      </c>
      <c r="AE137" t="s">
        <v>376</v>
      </c>
      <c r="AF137">
        <v>70</v>
      </c>
      <c r="AG137" t="str">
        <f t="shared" si="23"/>
        <v>相同</v>
      </c>
      <c r="AH137" t="e">
        <f>IF(#REF!=AE137,"相同","不同")</f>
        <v>#REF!</v>
      </c>
      <c r="AI137">
        <f t="shared" si="24"/>
        <v>11</v>
      </c>
    </row>
    <row r="138" spans="1:35" ht="17.25">
      <c r="A138" t="s">
        <v>221</v>
      </c>
      <c r="B138" t="s">
        <v>129</v>
      </c>
      <c r="C138" t="s">
        <v>200</v>
      </c>
      <c r="D138" t="s">
        <v>87</v>
      </c>
      <c r="E138" t="s">
        <v>40</v>
      </c>
      <c r="F138">
        <v>87.5</v>
      </c>
      <c r="G138">
        <v>2</v>
      </c>
      <c r="H138">
        <f t="shared" si="20"/>
        <v>89.5</v>
      </c>
      <c r="I138" t="s">
        <v>561</v>
      </c>
      <c r="J138">
        <v>77.99</v>
      </c>
      <c r="K138">
        <f t="shared" si="21"/>
        <v>83.745</v>
      </c>
      <c r="L138" t="s">
        <v>562</v>
      </c>
      <c r="W138">
        <v>29</v>
      </c>
      <c r="X138">
        <v>373</v>
      </c>
      <c r="Y138" t="s">
        <v>221</v>
      </c>
      <c r="Z138">
        <v>2</v>
      </c>
      <c r="AB138">
        <v>29</v>
      </c>
      <c r="AC138" t="str">
        <f t="shared" si="22"/>
        <v>相同</v>
      </c>
      <c r="AD138" t="s">
        <v>221</v>
      </c>
      <c r="AE138" t="s">
        <v>336</v>
      </c>
      <c r="AF138">
        <v>82</v>
      </c>
      <c r="AG138" t="str">
        <f t="shared" si="23"/>
        <v>相同</v>
      </c>
      <c r="AH138" t="e">
        <f>IF(#REF!=AE138,"相同","不同")</f>
        <v>#REF!</v>
      </c>
      <c r="AI138">
        <f t="shared" si="24"/>
        <v>5.5</v>
      </c>
    </row>
    <row r="139" spans="1:35" ht="17.25">
      <c r="A139" t="s">
        <v>220</v>
      </c>
      <c r="B139" t="s">
        <v>129</v>
      </c>
      <c r="C139" t="s">
        <v>200</v>
      </c>
      <c r="D139" t="s">
        <v>87</v>
      </c>
      <c r="E139" t="s">
        <v>49</v>
      </c>
      <c r="F139">
        <v>86</v>
      </c>
      <c r="G139">
        <v>2</v>
      </c>
      <c r="H139">
        <f t="shared" si="20"/>
        <v>88</v>
      </c>
      <c r="I139" t="s">
        <v>489</v>
      </c>
      <c r="J139">
        <v>77.56</v>
      </c>
      <c r="K139">
        <f t="shared" si="21"/>
        <v>82.78</v>
      </c>
      <c r="L139" t="s">
        <v>490</v>
      </c>
      <c r="W139">
        <v>30</v>
      </c>
      <c r="X139">
        <v>372</v>
      </c>
      <c r="Y139" t="s">
        <v>220</v>
      </c>
      <c r="Z139">
        <v>2</v>
      </c>
      <c r="AB139">
        <v>385</v>
      </c>
      <c r="AC139" t="str">
        <f t="shared" si="22"/>
        <v>相同</v>
      </c>
      <c r="AD139" t="s">
        <v>220</v>
      </c>
      <c r="AE139" t="s">
        <v>411</v>
      </c>
      <c r="AF139">
        <v>63</v>
      </c>
      <c r="AG139" t="str">
        <f t="shared" si="23"/>
        <v>相同</v>
      </c>
      <c r="AH139" t="e">
        <f>IF(#REF!=AE139,"相同","不同")</f>
        <v>#REF!</v>
      </c>
      <c r="AI139">
        <f t="shared" si="24"/>
        <v>23</v>
      </c>
    </row>
    <row r="140" spans="1:35" ht="17.25">
      <c r="A140" t="s">
        <v>202</v>
      </c>
      <c r="B140" t="s">
        <v>203</v>
      </c>
      <c r="C140" t="s">
        <v>200</v>
      </c>
      <c r="D140" t="s">
        <v>87</v>
      </c>
      <c r="E140" t="s">
        <v>49</v>
      </c>
      <c r="F140">
        <v>85</v>
      </c>
      <c r="G140">
        <v>2</v>
      </c>
      <c r="H140">
        <f t="shared" si="20"/>
        <v>87</v>
      </c>
      <c r="I140" t="s">
        <v>563</v>
      </c>
      <c r="J140">
        <v>78.44</v>
      </c>
      <c r="K140">
        <f t="shared" si="21"/>
        <v>82.72</v>
      </c>
      <c r="L140" t="s">
        <v>564</v>
      </c>
      <c r="W140">
        <v>30</v>
      </c>
      <c r="X140">
        <v>322</v>
      </c>
      <c r="Y140" t="s">
        <v>202</v>
      </c>
      <c r="Z140">
        <v>2</v>
      </c>
      <c r="AB140">
        <v>377</v>
      </c>
      <c r="AC140" t="str">
        <f t="shared" si="22"/>
        <v>相同</v>
      </c>
      <c r="AD140" t="s">
        <v>202</v>
      </c>
      <c r="AE140" t="s">
        <v>380</v>
      </c>
      <c r="AF140">
        <v>58</v>
      </c>
      <c r="AG140" t="str">
        <f t="shared" si="23"/>
        <v>相同</v>
      </c>
      <c r="AH140" t="e">
        <f>IF(#REF!=AE140,"相同","不同")</f>
        <v>#REF!</v>
      </c>
      <c r="AI140">
        <f t="shared" si="24"/>
        <v>27</v>
      </c>
    </row>
    <row r="141" spans="1:35" ht="17.25">
      <c r="A141" t="s">
        <v>211</v>
      </c>
      <c r="B141" t="s">
        <v>105</v>
      </c>
      <c r="C141" t="s">
        <v>200</v>
      </c>
      <c r="D141" t="s">
        <v>87</v>
      </c>
      <c r="E141" t="s">
        <v>49</v>
      </c>
      <c r="F141">
        <v>83</v>
      </c>
      <c r="H141">
        <f t="shared" si="20"/>
        <v>83</v>
      </c>
      <c r="I141" t="s">
        <v>563</v>
      </c>
      <c r="J141">
        <v>80.85</v>
      </c>
      <c r="K141">
        <f t="shared" si="21"/>
        <v>81.925</v>
      </c>
      <c r="W141">
        <v>30</v>
      </c>
      <c r="X141">
        <v>351</v>
      </c>
      <c r="Y141" t="s">
        <v>211</v>
      </c>
      <c r="Z141" t="s">
        <v>20</v>
      </c>
      <c r="AB141">
        <v>380</v>
      </c>
      <c r="AC141" t="str">
        <f t="shared" si="22"/>
        <v>相同</v>
      </c>
      <c r="AD141" t="s">
        <v>211</v>
      </c>
      <c r="AE141" t="s">
        <v>323</v>
      </c>
      <c r="AF141">
        <v>89</v>
      </c>
      <c r="AG141" t="str">
        <f t="shared" si="23"/>
        <v>相同</v>
      </c>
      <c r="AH141" t="e">
        <f>IF(#REF!=AE141,"相同","不同")</f>
        <v>#REF!</v>
      </c>
      <c r="AI141">
        <f t="shared" si="24"/>
        <v>-6</v>
      </c>
    </row>
    <row r="142" spans="1:35" ht="17.25">
      <c r="A142" t="s">
        <v>210</v>
      </c>
      <c r="B142" t="s">
        <v>209</v>
      </c>
      <c r="C142" t="s">
        <v>200</v>
      </c>
      <c r="D142" t="s">
        <v>87</v>
      </c>
      <c r="E142" t="s">
        <v>49</v>
      </c>
      <c r="F142">
        <v>81</v>
      </c>
      <c r="G142">
        <v>4</v>
      </c>
      <c r="H142">
        <f t="shared" si="20"/>
        <v>85</v>
      </c>
      <c r="I142" t="s">
        <v>563</v>
      </c>
      <c r="J142">
        <v>77.5</v>
      </c>
      <c r="K142">
        <f t="shared" si="21"/>
        <v>81.25</v>
      </c>
      <c r="W142">
        <v>30</v>
      </c>
      <c r="X142">
        <v>347</v>
      </c>
      <c r="Y142" t="s">
        <v>210</v>
      </c>
      <c r="Z142">
        <v>4</v>
      </c>
      <c r="AB142">
        <v>379</v>
      </c>
      <c r="AC142" t="str">
        <f t="shared" si="22"/>
        <v>相同</v>
      </c>
      <c r="AD142" t="s">
        <v>210</v>
      </c>
      <c r="AE142" t="s">
        <v>372</v>
      </c>
      <c r="AF142">
        <v>58</v>
      </c>
      <c r="AG142" t="str">
        <f t="shared" si="23"/>
        <v>相同</v>
      </c>
      <c r="AH142" t="e">
        <f>IF(#REF!=AE142,"相同","不同")</f>
        <v>#REF!</v>
      </c>
      <c r="AI142">
        <f t="shared" si="24"/>
        <v>23</v>
      </c>
    </row>
    <row r="143" spans="1:35" ht="17.25">
      <c r="A143" t="s">
        <v>228</v>
      </c>
      <c r="B143" t="s">
        <v>229</v>
      </c>
      <c r="C143" t="s">
        <v>565</v>
      </c>
      <c r="D143" t="s">
        <v>23</v>
      </c>
      <c r="E143" t="s">
        <v>119</v>
      </c>
      <c r="F143">
        <v>70</v>
      </c>
      <c r="G143">
        <v>2</v>
      </c>
      <c r="H143">
        <f t="shared" si="20"/>
        <v>72</v>
      </c>
      <c r="I143" t="s">
        <v>563</v>
      </c>
      <c r="J143">
        <v>77.97</v>
      </c>
      <c r="K143">
        <f t="shared" si="21"/>
        <v>74.985</v>
      </c>
      <c r="L143" t="s">
        <v>564</v>
      </c>
      <c r="W143">
        <v>27</v>
      </c>
      <c r="X143">
        <v>391</v>
      </c>
      <c r="Y143" t="s">
        <v>228</v>
      </c>
      <c r="Z143">
        <v>2</v>
      </c>
      <c r="AB143">
        <v>349</v>
      </c>
      <c r="AC143" t="str">
        <f t="shared" si="22"/>
        <v>相同</v>
      </c>
      <c r="AD143" t="s">
        <v>228</v>
      </c>
      <c r="AE143" t="s">
        <v>355</v>
      </c>
      <c r="AF143">
        <v>86</v>
      </c>
      <c r="AG143" t="str">
        <f t="shared" si="23"/>
        <v>相同</v>
      </c>
      <c r="AH143" t="e">
        <f>IF(#REF!=AE143,"相同","不同")</f>
        <v>#REF!</v>
      </c>
      <c r="AI143">
        <f t="shared" si="24"/>
        <v>-16</v>
      </c>
    </row>
    <row r="144" spans="1:35" ht="17.25">
      <c r="A144" t="s">
        <v>227</v>
      </c>
      <c r="B144" t="s">
        <v>100</v>
      </c>
      <c r="C144" t="s">
        <v>566</v>
      </c>
      <c r="D144" t="s">
        <v>23</v>
      </c>
      <c r="E144" t="s">
        <v>119</v>
      </c>
      <c r="F144">
        <v>64</v>
      </c>
      <c r="G144">
        <v>3</v>
      </c>
      <c r="H144">
        <f t="shared" si="20"/>
        <v>67</v>
      </c>
      <c r="I144" t="s">
        <v>567</v>
      </c>
      <c r="J144">
        <v>71.69</v>
      </c>
      <c r="K144">
        <f t="shared" si="21"/>
        <v>69.345</v>
      </c>
      <c r="W144">
        <v>27</v>
      </c>
      <c r="X144">
        <v>390</v>
      </c>
      <c r="Y144" t="s">
        <v>227</v>
      </c>
      <c r="Z144">
        <v>3</v>
      </c>
      <c r="AB144">
        <v>348</v>
      </c>
      <c r="AC144" t="str">
        <f t="shared" si="22"/>
        <v>相同</v>
      </c>
      <c r="AD144" t="s">
        <v>227</v>
      </c>
      <c r="AE144" t="s">
        <v>354</v>
      </c>
      <c r="AF144">
        <v>61</v>
      </c>
      <c r="AG144" t="str">
        <f t="shared" si="23"/>
        <v>相同</v>
      </c>
      <c r="AH144" t="e">
        <f>IF(#REF!=AE144,"相同","不同")</f>
        <v>#REF!</v>
      </c>
      <c r="AI144">
        <f t="shared" si="24"/>
        <v>3</v>
      </c>
    </row>
    <row r="145" spans="1:35" ht="17.25">
      <c r="A145" t="s">
        <v>233</v>
      </c>
      <c r="B145" t="s">
        <v>234</v>
      </c>
      <c r="C145" t="s">
        <v>566</v>
      </c>
      <c r="D145" t="s">
        <v>23</v>
      </c>
      <c r="E145" t="s">
        <v>25</v>
      </c>
      <c r="F145">
        <v>58</v>
      </c>
      <c r="G145">
        <v>4</v>
      </c>
      <c r="H145">
        <f t="shared" si="20"/>
        <v>62</v>
      </c>
      <c r="I145" t="s">
        <v>567</v>
      </c>
      <c r="J145">
        <v>72.19200000000001</v>
      </c>
      <c r="K145">
        <f t="shared" si="21"/>
        <v>67.096</v>
      </c>
      <c r="L145" t="s">
        <v>568</v>
      </c>
      <c r="W145">
        <v>30</v>
      </c>
      <c r="X145">
        <v>397</v>
      </c>
      <c r="Y145" t="s">
        <v>233</v>
      </c>
      <c r="Z145">
        <v>4</v>
      </c>
      <c r="AB145">
        <v>251</v>
      </c>
      <c r="AC145" t="str">
        <f t="shared" si="22"/>
        <v>相同</v>
      </c>
      <c r="AD145" t="s">
        <v>233</v>
      </c>
      <c r="AE145" t="s">
        <v>446</v>
      </c>
      <c r="AF145">
        <v>63.5</v>
      </c>
      <c r="AG145" t="str">
        <f t="shared" si="23"/>
        <v>相同</v>
      </c>
      <c r="AH145" t="e">
        <f>IF(#REF!=AE145,"相同","不同")</f>
        <v>#REF!</v>
      </c>
      <c r="AI145">
        <f t="shared" si="24"/>
        <v>-5.5</v>
      </c>
    </row>
    <row r="146" spans="1:35" ht="17.25">
      <c r="A146" t="s">
        <v>225</v>
      </c>
      <c r="B146" t="s">
        <v>226</v>
      </c>
      <c r="C146" t="s">
        <v>569</v>
      </c>
      <c r="D146" t="s">
        <v>23</v>
      </c>
      <c r="E146" t="s">
        <v>25</v>
      </c>
      <c r="F146">
        <v>53</v>
      </c>
      <c r="G146">
        <v>4</v>
      </c>
      <c r="H146">
        <f t="shared" si="20"/>
        <v>57</v>
      </c>
      <c r="I146" t="s">
        <v>570</v>
      </c>
      <c r="J146">
        <v>62.33200000000001</v>
      </c>
      <c r="K146">
        <f t="shared" si="21"/>
        <v>59.666000000000004</v>
      </c>
      <c r="W146">
        <v>30</v>
      </c>
      <c r="X146">
        <v>385</v>
      </c>
      <c r="Y146" t="s">
        <v>225</v>
      </c>
      <c r="Z146">
        <v>4</v>
      </c>
      <c r="AB146">
        <v>245</v>
      </c>
      <c r="AC146" t="str">
        <f t="shared" si="22"/>
        <v>相同</v>
      </c>
      <c r="AD146" t="s">
        <v>225</v>
      </c>
      <c r="AE146" t="s">
        <v>426</v>
      </c>
      <c r="AF146">
        <v>39</v>
      </c>
      <c r="AG146" t="str">
        <f t="shared" si="23"/>
        <v>相同</v>
      </c>
      <c r="AH146" t="e">
        <f>IF(#REF!=AE146,"相同","不同")</f>
        <v>#REF!</v>
      </c>
      <c r="AI146">
        <f t="shared" si="24"/>
        <v>14</v>
      </c>
    </row>
    <row r="147" spans="1:35" ht="17.25">
      <c r="A147" t="s">
        <v>230</v>
      </c>
      <c r="B147" t="s">
        <v>216</v>
      </c>
      <c r="C147" t="s">
        <v>571</v>
      </c>
      <c r="D147" t="s">
        <v>23</v>
      </c>
      <c r="E147" t="s">
        <v>143</v>
      </c>
      <c r="F147">
        <v>71</v>
      </c>
      <c r="G147">
        <v>2</v>
      </c>
      <c r="H147">
        <f t="shared" si="20"/>
        <v>73</v>
      </c>
      <c r="I147" t="s">
        <v>498</v>
      </c>
      <c r="J147">
        <v>57.24</v>
      </c>
      <c r="K147">
        <f t="shared" si="21"/>
        <v>65.12</v>
      </c>
      <c r="W147">
        <v>30</v>
      </c>
      <c r="X147">
        <v>392</v>
      </c>
      <c r="Y147" t="s">
        <v>230</v>
      </c>
      <c r="Z147">
        <v>2</v>
      </c>
      <c r="AB147">
        <v>41</v>
      </c>
      <c r="AC147" t="str">
        <f t="shared" si="22"/>
        <v>相同</v>
      </c>
      <c r="AD147" t="s">
        <v>230</v>
      </c>
      <c r="AE147" t="s">
        <v>307</v>
      </c>
      <c r="AF147">
        <v>75</v>
      </c>
      <c r="AG147" t="str">
        <f t="shared" si="23"/>
        <v>相同</v>
      </c>
      <c r="AH147" t="e">
        <f>IF(#REF!=AE147,"相同","不同")</f>
        <v>#REF!</v>
      </c>
      <c r="AI147">
        <f t="shared" si="24"/>
        <v>-4</v>
      </c>
    </row>
    <row r="148" spans="1:35" ht="17.25">
      <c r="A148" t="s">
        <v>231</v>
      </c>
      <c r="B148" t="s">
        <v>129</v>
      </c>
      <c r="C148" t="s">
        <v>572</v>
      </c>
      <c r="D148" t="s">
        <v>23</v>
      </c>
      <c r="E148" t="s">
        <v>143</v>
      </c>
      <c r="F148">
        <v>85</v>
      </c>
      <c r="G148">
        <v>2</v>
      </c>
      <c r="H148">
        <f t="shared" si="20"/>
        <v>87</v>
      </c>
      <c r="I148" t="s">
        <v>573</v>
      </c>
      <c r="J148">
        <v>75.83</v>
      </c>
      <c r="K148">
        <f t="shared" si="21"/>
        <v>81.41499999999999</v>
      </c>
      <c r="L148" t="s">
        <v>574</v>
      </c>
      <c r="W148">
        <v>30</v>
      </c>
      <c r="X148">
        <v>393</v>
      </c>
      <c r="Y148" t="s">
        <v>231</v>
      </c>
      <c r="Z148">
        <v>2</v>
      </c>
      <c r="AB148">
        <v>42</v>
      </c>
      <c r="AC148" t="str">
        <f t="shared" si="22"/>
        <v>相同</v>
      </c>
      <c r="AD148" t="s">
        <v>231</v>
      </c>
      <c r="AE148" t="s">
        <v>346</v>
      </c>
      <c r="AF148">
        <v>39</v>
      </c>
      <c r="AG148" t="str">
        <f t="shared" si="23"/>
        <v>相同</v>
      </c>
      <c r="AH148" t="e">
        <f>IF(#REF!=AE148,"相同","不同")</f>
        <v>#REF!</v>
      </c>
      <c r="AI148">
        <f t="shared" si="24"/>
        <v>46</v>
      </c>
    </row>
    <row r="149" spans="1:35" ht="17.25">
      <c r="A149" t="s">
        <v>282</v>
      </c>
      <c r="B149" t="s">
        <v>283</v>
      </c>
      <c r="C149" t="s">
        <v>575</v>
      </c>
      <c r="D149" t="s">
        <v>280</v>
      </c>
      <c r="E149" t="s">
        <v>281</v>
      </c>
      <c r="F149">
        <v>67</v>
      </c>
      <c r="G149">
        <v>2</v>
      </c>
      <c r="H149">
        <f t="shared" si="20"/>
        <v>69</v>
      </c>
      <c r="I149" t="s">
        <v>576</v>
      </c>
      <c r="J149">
        <v>79.51</v>
      </c>
      <c r="K149">
        <f t="shared" si="21"/>
        <v>74.255</v>
      </c>
      <c r="L149" t="s">
        <v>577</v>
      </c>
      <c r="W149">
        <v>30</v>
      </c>
      <c r="X149">
        <v>613</v>
      </c>
      <c r="Y149" t="s">
        <v>282</v>
      </c>
      <c r="Z149">
        <v>2</v>
      </c>
      <c r="AB149">
        <v>99</v>
      </c>
      <c r="AC149" t="str">
        <f t="shared" si="22"/>
        <v>相同</v>
      </c>
      <c r="AD149" t="s">
        <v>282</v>
      </c>
      <c r="AE149" t="s">
        <v>318</v>
      </c>
      <c r="AF149">
        <v>70</v>
      </c>
      <c r="AG149" t="str">
        <f t="shared" si="23"/>
        <v>相同</v>
      </c>
      <c r="AH149" t="e">
        <f>IF(#REF!=AE149,"相同","不同")</f>
        <v>#REF!</v>
      </c>
      <c r="AI149">
        <f t="shared" si="24"/>
        <v>-3</v>
      </c>
    </row>
    <row r="150" spans="1:35" ht="17.25">
      <c r="A150" t="s">
        <v>278</v>
      </c>
      <c r="B150" t="s">
        <v>279</v>
      </c>
      <c r="C150" t="s">
        <v>578</v>
      </c>
      <c r="D150" t="s">
        <v>579</v>
      </c>
      <c r="E150" t="s">
        <v>281</v>
      </c>
      <c r="F150">
        <v>66</v>
      </c>
      <c r="H150">
        <f t="shared" si="20"/>
        <v>66</v>
      </c>
      <c r="I150" t="s">
        <v>580</v>
      </c>
      <c r="J150">
        <v>81.21</v>
      </c>
      <c r="K150">
        <f t="shared" si="21"/>
        <v>73.60499999999999</v>
      </c>
      <c r="L150" t="s">
        <v>581</v>
      </c>
      <c r="W150">
        <v>30</v>
      </c>
      <c r="X150">
        <v>612</v>
      </c>
      <c r="Y150" t="s">
        <v>278</v>
      </c>
      <c r="AB150">
        <v>98</v>
      </c>
      <c r="AC150" t="str">
        <f t="shared" si="22"/>
        <v>相同</v>
      </c>
      <c r="AD150" t="s">
        <v>278</v>
      </c>
      <c r="AE150" t="s">
        <v>304</v>
      </c>
      <c r="AF150">
        <v>66.5</v>
      </c>
      <c r="AG150" t="str">
        <f t="shared" si="23"/>
        <v>相同</v>
      </c>
      <c r="AH150" t="e">
        <f>IF(#REF!=AE150,"相同","不同")</f>
        <v>#REF!</v>
      </c>
      <c r="AI150">
        <f t="shared" si="24"/>
        <v>-0.5</v>
      </c>
    </row>
    <row r="151" spans="1:35" ht="17.25">
      <c r="A151" t="s">
        <v>285</v>
      </c>
      <c r="B151" t="s">
        <v>276</v>
      </c>
      <c r="C151" t="s">
        <v>582</v>
      </c>
      <c r="D151" t="s">
        <v>280</v>
      </c>
      <c r="E151" t="s">
        <v>281</v>
      </c>
      <c r="F151">
        <v>61</v>
      </c>
      <c r="G151">
        <v>2</v>
      </c>
      <c r="H151">
        <f t="shared" si="20"/>
        <v>63</v>
      </c>
      <c r="I151" t="s">
        <v>576</v>
      </c>
      <c r="J151">
        <v>79.75</v>
      </c>
      <c r="K151">
        <f t="shared" si="21"/>
        <v>71.375</v>
      </c>
      <c r="L151" t="s">
        <v>577</v>
      </c>
      <c r="W151">
        <v>30</v>
      </c>
      <c r="X151">
        <v>616</v>
      </c>
      <c r="Y151" t="s">
        <v>285</v>
      </c>
      <c r="Z151">
        <v>2</v>
      </c>
      <c r="AB151">
        <v>102</v>
      </c>
      <c r="AC151" t="str">
        <f t="shared" si="22"/>
        <v>相同</v>
      </c>
      <c r="AD151" t="s">
        <v>285</v>
      </c>
      <c r="AE151" t="s">
        <v>407</v>
      </c>
      <c r="AF151">
        <v>69</v>
      </c>
      <c r="AG151" t="str">
        <f t="shared" si="23"/>
        <v>相同</v>
      </c>
      <c r="AH151" t="e">
        <f>IF(#REF!=AE151,"相同","不同")</f>
        <v>#REF!</v>
      </c>
      <c r="AI151">
        <f t="shared" si="24"/>
        <v>-8</v>
      </c>
    </row>
    <row r="152" spans="1:35" ht="17.25">
      <c r="A152" t="s">
        <v>294</v>
      </c>
      <c r="B152" t="s">
        <v>287</v>
      </c>
      <c r="C152" t="s">
        <v>578</v>
      </c>
      <c r="D152" t="s">
        <v>280</v>
      </c>
      <c r="E152" t="s">
        <v>281</v>
      </c>
      <c r="F152">
        <v>58</v>
      </c>
      <c r="G152">
        <v>2</v>
      </c>
      <c r="H152">
        <f t="shared" si="20"/>
        <v>60</v>
      </c>
      <c r="I152" t="s">
        <v>576</v>
      </c>
      <c r="J152">
        <v>79.6</v>
      </c>
      <c r="K152">
        <f t="shared" si="21"/>
        <v>69.8</v>
      </c>
      <c r="L152" t="s">
        <v>577</v>
      </c>
      <c r="W152">
        <v>30</v>
      </c>
      <c r="X152">
        <v>626</v>
      </c>
      <c r="Y152" t="s">
        <v>294</v>
      </c>
      <c r="Z152">
        <v>2</v>
      </c>
      <c r="AB152">
        <v>112</v>
      </c>
      <c r="AC152" t="str">
        <f t="shared" si="22"/>
        <v>相同</v>
      </c>
      <c r="AD152" t="s">
        <v>294</v>
      </c>
      <c r="AE152" t="s">
        <v>375</v>
      </c>
      <c r="AF152">
        <v>72</v>
      </c>
      <c r="AG152" t="str">
        <f t="shared" si="23"/>
        <v>相同</v>
      </c>
      <c r="AH152" t="e">
        <f>IF(#REF!=AE152,"相同","不同")</f>
        <v>#REF!</v>
      </c>
      <c r="AI152">
        <f t="shared" si="24"/>
        <v>-14</v>
      </c>
    </row>
    <row r="153" spans="1:35" ht="17.25">
      <c r="A153" t="s">
        <v>284</v>
      </c>
      <c r="B153" t="s">
        <v>283</v>
      </c>
      <c r="C153" t="s">
        <v>578</v>
      </c>
      <c r="D153" t="s">
        <v>280</v>
      </c>
      <c r="E153" t="s">
        <v>281</v>
      </c>
      <c r="F153">
        <v>57</v>
      </c>
      <c r="G153">
        <v>2</v>
      </c>
      <c r="H153">
        <f t="shared" si="20"/>
        <v>59</v>
      </c>
      <c r="I153" t="s">
        <v>576</v>
      </c>
      <c r="J153">
        <v>79.78</v>
      </c>
      <c r="K153">
        <f t="shared" si="21"/>
        <v>69.39</v>
      </c>
      <c r="L153" t="s">
        <v>577</v>
      </c>
      <c r="W153">
        <v>30</v>
      </c>
      <c r="X153">
        <v>614</v>
      </c>
      <c r="Y153" t="s">
        <v>284</v>
      </c>
      <c r="Z153">
        <v>2</v>
      </c>
      <c r="AB153">
        <v>100</v>
      </c>
      <c r="AC153" t="str">
        <f t="shared" si="22"/>
        <v>相同</v>
      </c>
      <c r="AD153" t="s">
        <v>284</v>
      </c>
      <c r="AE153" t="s">
        <v>324</v>
      </c>
      <c r="AF153">
        <v>62</v>
      </c>
      <c r="AG153" t="str">
        <f t="shared" si="23"/>
        <v>相同</v>
      </c>
      <c r="AH153" t="e">
        <f>IF(#REF!=AE153,"相同","不同")</f>
        <v>#REF!</v>
      </c>
      <c r="AI153">
        <f t="shared" si="24"/>
        <v>-5</v>
      </c>
    </row>
    <row r="154" spans="1:35" ht="17.25">
      <c r="A154" t="s">
        <v>288</v>
      </c>
      <c r="B154" t="s">
        <v>94</v>
      </c>
      <c r="C154" t="s">
        <v>583</v>
      </c>
      <c r="D154" t="s">
        <v>280</v>
      </c>
      <c r="E154" t="s">
        <v>281</v>
      </c>
      <c r="F154">
        <v>60</v>
      </c>
      <c r="G154">
        <v>3</v>
      </c>
      <c r="H154">
        <f t="shared" si="20"/>
        <v>63</v>
      </c>
      <c r="I154" t="s">
        <v>576</v>
      </c>
      <c r="J154">
        <v>75.14</v>
      </c>
      <c r="K154">
        <f t="shared" si="21"/>
        <v>69.07</v>
      </c>
      <c r="L154" t="s">
        <v>577</v>
      </c>
      <c r="W154">
        <v>30</v>
      </c>
      <c r="X154">
        <v>621</v>
      </c>
      <c r="Y154" t="s">
        <v>288</v>
      </c>
      <c r="Z154">
        <v>3</v>
      </c>
      <c r="AB154">
        <v>107</v>
      </c>
      <c r="AC154" t="str">
        <f t="shared" si="22"/>
        <v>相同</v>
      </c>
      <c r="AD154" t="s">
        <v>288</v>
      </c>
      <c r="AE154" t="s">
        <v>333</v>
      </c>
      <c r="AF154">
        <v>74</v>
      </c>
      <c r="AG154" t="str">
        <f t="shared" si="23"/>
        <v>相同</v>
      </c>
      <c r="AH154" t="e">
        <f>IF(#REF!=AE154,"相同","不同")</f>
        <v>#REF!</v>
      </c>
      <c r="AI154">
        <f t="shared" si="24"/>
        <v>-14</v>
      </c>
    </row>
    <row r="155" spans="1:35" ht="17.25">
      <c r="A155" t="s">
        <v>297</v>
      </c>
      <c r="B155" t="s">
        <v>298</v>
      </c>
      <c r="C155" t="s">
        <v>578</v>
      </c>
      <c r="D155" t="s">
        <v>280</v>
      </c>
      <c r="E155" t="s">
        <v>281</v>
      </c>
      <c r="F155">
        <v>56</v>
      </c>
      <c r="H155">
        <f t="shared" si="20"/>
        <v>56</v>
      </c>
      <c r="I155" t="s">
        <v>576</v>
      </c>
      <c r="J155">
        <v>81.25</v>
      </c>
      <c r="K155">
        <f t="shared" si="21"/>
        <v>68.625</v>
      </c>
      <c r="L155" t="s">
        <v>577</v>
      </c>
      <c r="W155">
        <v>30</v>
      </c>
      <c r="X155">
        <v>631</v>
      </c>
      <c r="Y155" t="s">
        <v>297</v>
      </c>
      <c r="AB155">
        <v>117</v>
      </c>
      <c r="AC155" t="str">
        <f t="shared" si="22"/>
        <v>相同</v>
      </c>
      <c r="AD155" t="s">
        <v>297</v>
      </c>
      <c r="AE155" t="s">
        <v>335</v>
      </c>
      <c r="AF155">
        <v>91</v>
      </c>
      <c r="AG155" t="str">
        <f t="shared" si="23"/>
        <v>相同</v>
      </c>
      <c r="AH155" t="e">
        <f>IF(#REF!=AE155,"相同","不同")</f>
        <v>#REF!</v>
      </c>
      <c r="AI155">
        <f t="shared" si="24"/>
        <v>-35</v>
      </c>
    </row>
    <row r="156" spans="1:35" ht="17.25">
      <c r="A156" t="s">
        <v>286</v>
      </c>
      <c r="B156" t="s">
        <v>287</v>
      </c>
      <c r="C156" t="s">
        <v>584</v>
      </c>
      <c r="D156" t="s">
        <v>280</v>
      </c>
      <c r="E156" t="s">
        <v>281</v>
      </c>
      <c r="F156">
        <v>55</v>
      </c>
      <c r="G156">
        <v>3</v>
      </c>
      <c r="H156">
        <f t="shared" si="20"/>
        <v>58</v>
      </c>
      <c r="I156" t="s">
        <v>576</v>
      </c>
      <c r="J156">
        <v>78.46</v>
      </c>
      <c r="K156">
        <f t="shared" si="21"/>
        <v>68.22999999999999</v>
      </c>
      <c r="W156">
        <v>30</v>
      </c>
      <c r="X156">
        <v>620</v>
      </c>
      <c r="Y156" t="s">
        <v>286</v>
      </c>
      <c r="Z156">
        <v>3</v>
      </c>
      <c r="AB156">
        <v>106</v>
      </c>
      <c r="AC156" t="str">
        <f t="shared" si="22"/>
        <v>相同</v>
      </c>
      <c r="AD156" t="s">
        <v>286</v>
      </c>
      <c r="AE156" t="s">
        <v>435</v>
      </c>
      <c r="AF156">
        <v>57</v>
      </c>
      <c r="AG156" t="str">
        <f t="shared" si="23"/>
        <v>相同</v>
      </c>
      <c r="AH156" t="e">
        <f>IF(#REF!=AE156,"相同","不同")</f>
        <v>#REF!</v>
      </c>
      <c r="AI156">
        <f t="shared" si="24"/>
        <v>-2</v>
      </c>
    </row>
    <row r="157" spans="1:35" ht="17.25">
      <c r="A157" t="s">
        <v>162</v>
      </c>
      <c r="B157" t="s">
        <v>300</v>
      </c>
      <c r="C157" t="s">
        <v>578</v>
      </c>
      <c r="D157" t="s">
        <v>280</v>
      </c>
      <c r="E157" t="s">
        <v>281</v>
      </c>
      <c r="F157">
        <v>53</v>
      </c>
      <c r="G157">
        <v>2</v>
      </c>
      <c r="H157">
        <f t="shared" si="20"/>
        <v>55</v>
      </c>
      <c r="I157" t="s">
        <v>576</v>
      </c>
      <c r="J157">
        <v>81.16</v>
      </c>
      <c r="K157">
        <f t="shared" si="21"/>
        <v>68.08</v>
      </c>
      <c r="W157">
        <v>30</v>
      </c>
      <c r="X157">
        <v>236</v>
      </c>
      <c r="Y157" t="s">
        <v>162</v>
      </c>
      <c r="Z157">
        <v>2</v>
      </c>
      <c r="AB157">
        <v>119</v>
      </c>
      <c r="AC157" t="str">
        <f t="shared" si="22"/>
        <v>相同</v>
      </c>
      <c r="AD157" t="s">
        <v>162</v>
      </c>
      <c r="AE157" t="s">
        <v>356</v>
      </c>
      <c r="AF157">
        <v>44</v>
      </c>
      <c r="AG157" t="str">
        <f t="shared" si="23"/>
        <v>相同</v>
      </c>
      <c r="AH157" t="e">
        <f>IF(#REF!=AE157,"相同","不同")</f>
        <v>#REF!</v>
      </c>
      <c r="AI157">
        <f t="shared" si="24"/>
        <v>9</v>
      </c>
    </row>
    <row r="158" spans="1:35" ht="17.25">
      <c r="A158" t="s">
        <v>299</v>
      </c>
      <c r="B158" t="s">
        <v>292</v>
      </c>
      <c r="C158" t="s">
        <v>578</v>
      </c>
      <c r="D158" t="s">
        <v>280</v>
      </c>
      <c r="E158" t="s">
        <v>281</v>
      </c>
      <c r="F158">
        <v>59</v>
      </c>
      <c r="H158">
        <f t="shared" si="20"/>
        <v>59</v>
      </c>
      <c r="I158" t="s">
        <v>576</v>
      </c>
      <c r="J158">
        <v>76.93</v>
      </c>
      <c r="K158">
        <f t="shared" si="21"/>
        <v>67.965</v>
      </c>
      <c r="W158">
        <v>30</v>
      </c>
      <c r="X158">
        <v>632</v>
      </c>
      <c r="Y158" t="s">
        <v>299</v>
      </c>
      <c r="AB158">
        <v>118</v>
      </c>
      <c r="AC158" t="str">
        <f t="shared" si="22"/>
        <v>相同</v>
      </c>
      <c r="AD158" t="s">
        <v>299</v>
      </c>
      <c r="AE158" t="s">
        <v>337</v>
      </c>
      <c r="AF158">
        <v>73</v>
      </c>
      <c r="AG158" t="str">
        <f t="shared" si="23"/>
        <v>相同</v>
      </c>
      <c r="AH158" t="e">
        <f>IF(#REF!=AE158,"相同","不同")</f>
        <v>#REF!</v>
      </c>
      <c r="AI158">
        <f t="shared" si="24"/>
        <v>-14</v>
      </c>
    </row>
    <row r="159" spans="1:35" ht="17.25">
      <c r="A159" t="s">
        <v>289</v>
      </c>
      <c r="B159" t="s">
        <v>290</v>
      </c>
      <c r="C159" t="s">
        <v>578</v>
      </c>
      <c r="D159" t="s">
        <v>280</v>
      </c>
      <c r="E159" t="s">
        <v>281</v>
      </c>
      <c r="F159">
        <v>57</v>
      </c>
      <c r="G159">
        <v>3</v>
      </c>
      <c r="H159">
        <f t="shared" si="20"/>
        <v>60</v>
      </c>
      <c r="I159" t="s">
        <v>576</v>
      </c>
      <c r="J159">
        <v>75.8</v>
      </c>
      <c r="K159">
        <f t="shared" si="21"/>
        <v>67.9</v>
      </c>
      <c r="W159">
        <v>30</v>
      </c>
      <c r="X159">
        <v>623</v>
      </c>
      <c r="Y159" t="s">
        <v>289</v>
      </c>
      <c r="Z159">
        <v>3</v>
      </c>
      <c r="AB159">
        <v>109</v>
      </c>
      <c r="AC159" t="str">
        <f t="shared" si="22"/>
        <v>相同</v>
      </c>
      <c r="AD159" t="s">
        <v>289</v>
      </c>
      <c r="AE159" t="s">
        <v>384</v>
      </c>
      <c r="AF159">
        <v>55</v>
      </c>
      <c r="AG159" t="str">
        <f t="shared" si="23"/>
        <v>相同</v>
      </c>
      <c r="AH159" t="e">
        <f>IF(#REF!=AE159,"相同","不同")</f>
        <v>#REF!</v>
      </c>
      <c r="AI159">
        <f t="shared" si="24"/>
        <v>2</v>
      </c>
    </row>
    <row r="160" spans="1:35" ht="17.25">
      <c r="A160" t="s">
        <v>291</v>
      </c>
      <c r="B160" t="s">
        <v>292</v>
      </c>
      <c r="C160" t="s">
        <v>578</v>
      </c>
      <c r="D160" t="s">
        <v>280</v>
      </c>
      <c r="E160" t="s">
        <v>281</v>
      </c>
      <c r="F160">
        <v>56</v>
      </c>
      <c r="H160">
        <f t="shared" si="20"/>
        <v>56</v>
      </c>
      <c r="I160" t="s">
        <v>576</v>
      </c>
      <c r="J160">
        <v>77.52</v>
      </c>
      <c r="K160">
        <f t="shared" si="21"/>
        <v>66.75999999999999</v>
      </c>
      <c r="W160">
        <v>30</v>
      </c>
      <c r="X160">
        <v>624</v>
      </c>
      <c r="Y160" t="s">
        <v>291</v>
      </c>
      <c r="AB160">
        <v>110</v>
      </c>
      <c r="AC160" t="str">
        <f t="shared" si="22"/>
        <v>相同</v>
      </c>
      <c r="AD160" t="s">
        <v>291</v>
      </c>
      <c r="AE160" t="s">
        <v>364</v>
      </c>
      <c r="AF160">
        <v>43</v>
      </c>
      <c r="AG160" t="str">
        <f t="shared" si="23"/>
        <v>相同</v>
      </c>
      <c r="AH160" t="e">
        <f>IF(#REF!=AE160,"相同","不同")</f>
        <v>#REF!</v>
      </c>
      <c r="AI160">
        <f t="shared" si="24"/>
        <v>13</v>
      </c>
    </row>
    <row r="161" spans="1:35" ht="17.25">
      <c r="A161" t="s">
        <v>295</v>
      </c>
      <c r="B161" t="s">
        <v>296</v>
      </c>
      <c r="C161" t="s">
        <v>585</v>
      </c>
      <c r="D161" t="s">
        <v>280</v>
      </c>
      <c r="E161" t="s">
        <v>281</v>
      </c>
      <c r="F161">
        <v>53</v>
      </c>
      <c r="G161">
        <v>3</v>
      </c>
      <c r="H161">
        <f t="shared" si="20"/>
        <v>56</v>
      </c>
      <c r="I161" t="s">
        <v>576</v>
      </c>
      <c r="J161">
        <v>72.09</v>
      </c>
      <c r="K161">
        <f t="shared" si="21"/>
        <v>64.045</v>
      </c>
      <c r="W161">
        <v>30</v>
      </c>
      <c r="X161">
        <v>627</v>
      </c>
      <c r="Y161" t="s">
        <v>295</v>
      </c>
      <c r="Z161">
        <v>3</v>
      </c>
      <c r="AB161">
        <v>113</v>
      </c>
      <c r="AC161" t="str">
        <f t="shared" si="22"/>
        <v>相同</v>
      </c>
      <c r="AD161" t="s">
        <v>295</v>
      </c>
      <c r="AE161" t="s">
        <v>458</v>
      </c>
      <c r="AF161">
        <v>60</v>
      </c>
      <c r="AG161" t="str">
        <f t="shared" si="23"/>
        <v>相同</v>
      </c>
      <c r="AH161" t="e">
        <f>IF(#REF!=AE161,"相同","不同")</f>
        <v>#REF!</v>
      </c>
      <c r="AI161">
        <f t="shared" si="24"/>
        <v>-7</v>
      </c>
    </row>
    <row r="162" spans="1:35" ht="17.25">
      <c r="A162" t="s">
        <v>293</v>
      </c>
      <c r="B162" t="s">
        <v>94</v>
      </c>
      <c r="C162" t="s">
        <v>578</v>
      </c>
      <c r="D162" t="s">
        <v>280</v>
      </c>
      <c r="E162" t="s">
        <v>281</v>
      </c>
      <c r="F162">
        <v>53</v>
      </c>
      <c r="G162">
        <v>2</v>
      </c>
      <c r="H162">
        <f t="shared" si="20"/>
        <v>55</v>
      </c>
      <c r="I162" t="s">
        <v>576</v>
      </c>
      <c r="J162">
        <v>70.85</v>
      </c>
      <c r="K162">
        <f t="shared" si="21"/>
        <v>62.925</v>
      </c>
      <c r="W162">
        <v>30</v>
      </c>
      <c r="X162">
        <v>625</v>
      </c>
      <c r="Y162" t="s">
        <v>293</v>
      </c>
      <c r="Z162">
        <v>2</v>
      </c>
      <c r="AB162">
        <v>111</v>
      </c>
      <c r="AC162" t="str">
        <f t="shared" si="22"/>
        <v>相同</v>
      </c>
      <c r="AD162" t="s">
        <v>293</v>
      </c>
      <c r="AE162" t="s">
        <v>377</v>
      </c>
      <c r="AF162">
        <v>60</v>
      </c>
      <c r="AG162" t="str">
        <f t="shared" si="23"/>
        <v>相同</v>
      </c>
      <c r="AH162" t="e">
        <f>IF(#REF!=AE162,"相同","不同")</f>
        <v>#REF!</v>
      </c>
      <c r="AI162">
        <f t="shared" si="24"/>
        <v>-7</v>
      </c>
    </row>
  </sheetData>
  <sheetProtection/>
  <autoFilter ref="A2:AD162">
    <sortState ref="A3:AD162">
      <sortCondition sortBy="value" ref="C3:C162"/>
    </sortState>
  </autoFilter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3"/>
  <headerFooter>
    <oddFooter>&amp;L登分：&amp;C第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User</cp:lastModifiedBy>
  <cp:lastPrinted>2017-09-02T13:26:25Z</cp:lastPrinted>
  <dcterms:created xsi:type="dcterms:W3CDTF">2015-02-11T08:50:00Z</dcterms:created>
  <dcterms:modified xsi:type="dcterms:W3CDTF">2017-09-03T04:56:44Z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