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<sst xmlns="http://schemas.openxmlformats.org/spreadsheetml/2006/main" count="49" uniqueCount="42">
  <si>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遵义市人社局及局属单位2017年面向社会公开招聘劳动合同制工勤拟聘用人员</t>
  </si>
  <si>
    <t>报考单位</t>
  </si>
  <si>
    <t>岗位名称</t>
  </si>
  <si>
    <t>岗位代码</t>
  </si>
  <si>
    <t>姓名</t>
  </si>
  <si>
    <t>性别</t>
  </si>
  <si>
    <t>毕业院校</t>
  </si>
  <si>
    <t>专业</t>
  </si>
  <si>
    <t>笔试成绩</t>
  </si>
  <si>
    <t>笔试折算成绩(40%)</t>
  </si>
  <si>
    <t>面试成绩</t>
  </si>
  <si>
    <t>面试折算成绩(60%)</t>
  </si>
  <si>
    <t>总成绩</t>
  </si>
  <si>
    <t>市人社局</t>
  </si>
  <si>
    <t>信息编辑人员</t>
  </si>
  <si>
    <t>刘芳</t>
  </si>
  <si>
    <t>女</t>
  </si>
  <si>
    <t>贵州师范大学</t>
  </si>
  <si>
    <t>公共事业管理</t>
  </si>
  <si>
    <t>考场监管人员</t>
  </si>
  <si>
    <t>杨治波</t>
  </si>
  <si>
    <t>男</t>
  </si>
  <si>
    <t>中国人民解放军重庆通信学院</t>
  </si>
  <si>
    <t>无线电通信</t>
  </si>
  <si>
    <t>市公务员局</t>
  </si>
  <si>
    <t>计算机管理人员</t>
  </si>
  <si>
    <t>熊明亮</t>
  </si>
  <si>
    <t>沈阳师范大学</t>
  </si>
  <si>
    <t>软件工程</t>
  </si>
  <si>
    <t>市就业局</t>
  </si>
  <si>
    <t>综合管理辅助人员</t>
  </si>
  <si>
    <t>覃证菲</t>
  </si>
  <si>
    <t>贵州大学科技学院</t>
  </si>
  <si>
    <t>工商管理</t>
  </si>
  <si>
    <t>市社保局</t>
  </si>
  <si>
    <t>会计辅助人员</t>
  </si>
  <si>
    <t>蒋章素</t>
  </si>
  <si>
    <t>中央广播电视大学</t>
  </si>
  <si>
    <t>会计学</t>
  </si>
  <si>
    <t>市人力资源开发服务中心</t>
  </si>
  <si>
    <t>韩瑜</t>
  </si>
  <si>
    <t>计算机应用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</si>
</sst>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8"/>
      <color indexed="8"/>
      <name val="黑体"/>
      <family val="3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" borderId="5" applyNumberFormat="0" applyAlignment="0" applyProtection="0"/>
    <xf numFmtId="0" fontId="5" fillId="14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8" fillId="7" borderId="0" applyNumberFormat="0" applyBorder="0" applyAlignment="0" applyProtection="0"/>
    <xf numFmtId="0" fontId="13" fillId="2" borderId="8" applyNumberFormat="0" applyAlignment="0" applyProtection="0"/>
    <xf numFmtId="0" fontId="19" fillId="3" borderId="5" applyNumberFormat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13.25390625" style="13" customWidth="1"/>
    <col min="2" max="2" width="9.50390625" style="13" customWidth="1"/>
    <col min="3" max="3" width="6.875" style="13" customWidth="1"/>
    <col min="4" max="4" width="11.50390625" style="13" customWidth="1"/>
    <col min="5" max="5" width="5.625" style="13" customWidth="1"/>
    <col min="6" max="6" width="17.875" style="13" customWidth="1"/>
    <col min="7" max="7" width="12.625" style="13" customWidth="1"/>
    <col min="8" max="8" width="9.625" style="13" customWidth="1"/>
    <col min="9" max="9" width="7.125" style="13" customWidth="1"/>
    <col min="10" max="10" width="9.625" style="13" customWidth="1"/>
    <col min="11" max="11" width="8.25390625" style="14" customWidth="1"/>
    <col min="12" max="12" width="10.25390625" style="14" customWidth="1"/>
  </cols>
  <sheetData>
    <row r="1" spans="1:12" ht="45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1" customFormat="1" ht="58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7" t="s">
        <v>11</v>
      </c>
      <c r="L2" s="7" t="s">
        <v>12</v>
      </c>
    </row>
    <row r="3" spans="1:12" ht="33" customHeight="1">
      <c r="A3" s="3" t="s">
        <v>13</v>
      </c>
      <c r="B3" s="3" t="s">
        <v>14</v>
      </c>
      <c r="C3" s="3">
        <v>1</v>
      </c>
      <c r="D3" s="3" t="s">
        <v>15</v>
      </c>
      <c r="E3" s="3" t="s">
        <v>16</v>
      </c>
      <c r="F3" s="3" t="s">
        <v>17</v>
      </c>
      <c r="G3" s="3" t="s">
        <v>18</v>
      </c>
      <c r="H3" s="4">
        <v>73</v>
      </c>
      <c r="I3" s="3">
        <f aca="true" t="shared" si="0" ref="I3:I8">H3*0.4</f>
        <v>29.200000000000003</v>
      </c>
      <c r="J3" s="8">
        <v>83</v>
      </c>
      <c r="K3" s="5">
        <f aca="true" t="shared" si="1" ref="K3:K8">J3*0.6</f>
        <v>49.8</v>
      </c>
      <c r="L3" s="9">
        <f aca="true" t="shared" si="2" ref="L3:L8">I3+K3</f>
        <v>79</v>
      </c>
    </row>
    <row r="4" spans="1:12" ht="33" customHeight="1">
      <c r="A4" s="3" t="s">
        <v>13</v>
      </c>
      <c r="B4" s="3" t="s">
        <v>19</v>
      </c>
      <c r="C4" s="3">
        <v>2</v>
      </c>
      <c r="D4" s="3" t="s">
        <v>20</v>
      </c>
      <c r="E4" s="3" t="s">
        <v>21</v>
      </c>
      <c r="F4" s="3" t="s">
        <v>22</v>
      </c>
      <c r="G4" s="3" t="s">
        <v>23</v>
      </c>
      <c r="H4" s="4">
        <v>68</v>
      </c>
      <c r="I4" s="3">
        <f t="shared" si="0"/>
        <v>27.200000000000003</v>
      </c>
      <c r="J4" s="9">
        <v>82.6</v>
      </c>
      <c r="K4" s="5">
        <f t="shared" si="1"/>
        <v>49.559999999999995</v>
      </c>
      <c r="L4" s="9">
        <f t="shared" si="2"/>
        <v>76.75999999999999</v>
      </c>
    </row>
    <row r="5" spans="1:12" ht="33" customHeight="1">
      <c r="A5" s="3" t="s">
        <v>24</v>
      </c>
      <c r="B5" s="3" t="s">
        <v>25</v>
      </c>
      <c r="C5" s="3">
        <v>3</v>
      </c>
      <c r="D5" s="5" t="s">
        <v>26</v>
      </c>
      <c r="E5" s="5" t="s">
        <v>21</v>
      </c>
      <c r="F5" s="5" t="s">
        <v>27</v>
      </c>
      <c r="G5" s="5" t="s">
        <v>28</v>
      </c>
      <c r="H5" s="6">
        <v>69</v>
      </c>
      <c r="I5" s="3">
        <f t="shared" si="0"/>
        <v>27.6</v>
      </c>
      <c r="J5" s="9">
        <v>67.6</v>
      </c>
      <c r="K5" s="5">
        <f t="shared" si="1"/>
        <v>40.559999999999995</v>
      </c>
      <c r="L5" s="9">
        <f t="shared" si="2"/>
        <v>68.16</v>
      </c>
    </row>
    <row r="6" spans="1:12" ht="33" customHeight="1">
      <c r="A6" s="3" t="s">
        <v>29</v>
      </c>
      <c r="B6" s="3" t="s">
        <v>30</v>
      </c>
      <c r="C6" s="3">
        <v>4</v>
      </c>
      <c r="D6" s="5" t="s">
        <v>31</v>
      </c>
      <c r="E6" s="5" t="s">
        <v>21</v>
      </c>
      <c r="F6" s="5" t="s">
        <v>32</v>
      </c>
      <c r="G6" s="5" t="s">
        <v>33</v>
      </c>
      <c r="H6" s="6">
        <v>74</v>
      </c>
      <c r="I6" s="3">
        <f t="shared" si="0"/>
        <v>29.6</v>
      </c>
      <c r="J6" s="9">
        <v>79.5</v>
      </c>
      <c r="K6" s="5">
        <f t="shared" si="1"/>
        <v>47.699999999999996</v>
      </c>
      <c r="L6" s="9">
        <f t="shared" si="2"/>
        <v>77.3</v>
      </c>
    </row>
    <row r="7" spans="1:12" ht="33" customHeight="1">
      <c r="A7" s="3" t="s">
        <v>34</v>
      </c>
      <c r="B7" s="3" t="s">
        <v>35</v>
      </c>
      <c r="C7" s="3">
        <v>5</v>
      </c>
      <c r="D7" s="5" t="s">
        <v>36</v>
      </c>
      <c r="E7" s="5" t="s">
        <v>16</v>
      </c>
      <c r="F7" s="5" t="s">
        <v>37</v>
      </c>
      <c r="G7" s="5" t="s">
        <v>38</v>
      </c>
      <c r="H7" s="6">
        <v>71</v>
      </c>
      <c r="I7" s="3">
        <f t="shared" si="0"/>
        <v>28.400000000000002</v>
      </c>
      <c r="J7" s="9">
        <v>82</v>
      </c>
      <c r="K7" s="5">
        <f t="shared" si="1"/>
        <v>49.199999999999996</v>
      </c>
      <c r="L7" s="9">
        <f t="shared" si="2"/>
        <v>77.6</v>
      </c>
    </row>
    <row r="8" spans="1:12" ht="33" customHeight="1">
      <c r="A8" s="3" t="s">
        <v>39</v>
      </c>
      <c r="B8" s="3" t="s">
        <v>25</v>
      </c>
      <c r="C8" s="3">
        <v>6</v>
      </c>
      <c r="D8" s="5" t="s">
        <v>40</v>
      </c>
      <c r="E8" s="5" t="s">
        <v>21</v>
      </c>
      <c r="F8" s="5" t="s">
        <v>17</v>
      </c>
      <c r="G8" s="5" t="s">
        <v>41</v>
      </c>
      <c r="H8" s="6">
        <v>62</v>
      </c>
      <c r="I8" s="3">
        <f t="shared" si="0"/>
        <v>24.8</v>
      </c>
      <c r="J8" s="9">
        <v>74.4</v>
      </c>
      <c r="K8" s="5">
        <f t="shared" si="1"/>
        <v>44.64</v>
      </c>
      <c r="L8" s="9">
        <f t="shared" si="2"/>
        <v>69.44</v>
      </c>
    </row>
    <row r="9" spans="1:12" ht="14.25">
      <c r="A9" s="11"/>
      <c r="B9" s="11"/>
      <c r="C9" s="11"/>
      <c r="D9" s="11"/>
      <c r="E9" s="11"/>
      <c r="F9" s="11"/>
      <c r="G9" s="11"/>
      <c r="H9" s="11"/>
      <c r="I9" s="11"/>
      <c r="J9" s="11"/>
      <c r="K9" s="12"/>
      <c r="L9" s="12"/>
    </row>
  </sheetData>
  <sheetProtection/>
  <mergeCells count="1">
    <mergeCell ref="A1:L1"/>
  </mergeCells>
  <dataValidations count="1">
    <dataValidation type="list" allowBlank="1" showInputMessage="1" showErrorMessage="1" sqref="E4">
      <formula1>"男,女"</formula1>
    </dataValidation>
  </dataValidations>
  <printOptions horizontalCentered="1"/>
  <pageMargins left="0.55" right="0.5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2017-08-02T03:18:23Z</cp:lastPrinted>
  <dcterms:created xsi:type="dcterms:W3CDTF">2015-11-11T08:03:19Z</dcterms:created>
  <dcterms:modified xsi:type="dcterms:W3CDTF">2017-11-23T06:58:50Z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