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报名花名册" sheetId="1" r:id="rId1"/>
  </sheets>
  <definedNames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<sst xmlns="http://schemas.openxmlformats.org/spreadsheetml/2006/main" count="144" uniqueCount="57">
  <si>
    <t>贵州金沙经济开发区公开招聘工作人员面试成绩、总成绩及进入体检人员名单</t>
  </si>
  <si>
    <t>报名序号</t>
  </si>
  <si>
    <t>岗位代码</t>
  </si>
  <si>
    <t>姓名</t>
  </si>
  <si>
    <t>性别</t>
  </si>
  <si>
    <t>笔试准考证号</t>
  </si>
  <si>
    <t>笔试成绩</t>
  </si>
  <si>
    <t>加分分值</t>
  </si>
  <si>
    <t>笔试总成绩</t>
  </si>
  <si>
    <t>笔试折算成绩</t>
  </si>
  <si>
    <t>面试成绩</t>
  </si>
  <si>
    <t>面试折算成绩</t>
  </si>
  <si>
    <t>总成绩</t>
  </si>
  <si>
    <t>是否进入体检</t>
  </si>
  <si>
    <t>备注</t>
  </si>
  <si>
    <t>01</t>
  </si>
  <si>
    <t>王霞</t>
  </si>
  <si>
    <t>女</t>
  </si>
  <si>
    <t>是</t>
  </si>
  <si>
    <t>雷爽</t>
  </si>
  <si>
    <t>罗静</t>
  </si>
  <si>
    <t>陈珊珊</t>
  </si>
  <si>
    <t>罗登容</t>
  </si>
  <si>
    <t>否</t>
  </si>
  <si>
    <t>云芸</t>
  </si>
  <si>
    <t>白红</t>
  </si>
  <si>
    <t>龚家丽</t>
  </si>
  <si>
    <t>吴科萍</t>
  </si>
  <si>
    <t>曾启念</t>
  </si>
  <si>
    <t>舒和琼</t>
  </si>
  <si>
    <t>面试缺考</t>
  </si>
  <si>
    <t>王瑜</t>
  </si>
  <si>
    <t>02</t>
  </si>
  <si>
    <t>胡欣欣</t>
  </si>
  <si>
    <t>李波</t>
  </si>
  <si>
    <t>男</t>
  </si>
  <si>
    <t>禹杰杰</t>
  </si>
  <si>
    <t>03</t>
  </si>
  <si>
    <t>何家军</t>
  </si>
  <si>
    <t>杨国荣</t>
  </si>
  <si>
    <t>吴秀鹏</t>
  </si>
  <si>
    <t>04</t>
  </si>
  <si>
    <t>王宇</t>
  </si>
  <si>
    <t>张弦</t>
  </si>
  <si>
    <t>范敏杰</t>
  </si>
  <si>
    <t>05</t>
  </si>
  <si>
    <t>周倩</t>
  </si>
  <si>
    <t>朱旭</t>
  </si>
  <si>
    <t>谭秀松</t>
  </si>
  <si>
    <t>袁恒</t>
  </si>
  <si>
    <t>姜兴涛</t>
  </si>
  <si>
    <t>陈洋</t>
  </si>
  <si>
    <t>06</t>
  </si>
  <si>
    <t>李柳媛</t>
  </si>
  <si>
    <t>张萍</t>
  </si>
  <si>
    <t>郭昌静</t>
  </si>
  <si>
    <t>苏林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</si>
</sst>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1">
    <font>
      <sz val="12"/>
      <name val="宋体"/>
      <family val="0"/>
    </font>
    <font>
      <b/>
      <sz val="16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7" fontId="40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15" zoomScaleNormal="115"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4.25"/>
  <cols>
    <col min="1" max="1" width="6.375" style="0" customWidth="1"/>
    <col min="2" max="2" width="6.625" style="0" customWidth="1"/>
    <col min="3" max="3" width="10.00390625" style="0" customWidth="1"/>
    <col min="4" max="4" width="6.125" style="0" customWidth="1"/>
    <col min="5" max="5" width="10.75390625" style="0" customWidth="1"/>
    <col min="6" max="6" width="6.75390625" style="2" customWidth="1"/>
    <col min="7" max="7" width="6.25390625" style="2" customWidth="1"/>
    <col min="8" max="9" width="8.75390625" style="2" customWidth="1"/>
    <col min="10" max="10" width="9.875" style="2" customWidth="1"/>
    <col min="11" max="11" width="9.875" style="3" customWidth="1"/>
    <col min="12" max="12" width="6.875" style="4" customWidth="1"/>
    <col min="13" max="13" width="7.50390625" style="5" customWidth="1"/>
    <col min="14" max="14" width="8.75390625" style="1" customWidth="1"/>
  </cols>
  <sheetData>
    <row r="1" spans="1:14" ht="4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2"/>
      <c r="L1" s="13"/>
      <c r="M1" s="12"/>
      <c r="N1" s="7"/>
    </row>
    <row r="2" spans="1:14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14" t="s">
        <v>11</v>
      </c>
      <c r="L2" s="15" t="s">
        <v>12</v>
      </c>
      <c r="M2" s="14" t="s">
        <v>13</v>
      </c>
      <c r="N2" s="8" t="s">
        <v>14</v>
      </c>
    </row>
    <row r="3" spans="1:14" ht="21.75" customHeight="1">
      <c r="A3" s="10">
        <v>13</v>
      </c>
      <c r="B3" s="11" t="s">
        <v>15</v>
      </c>
      <c r="C3" s="10" t="s">
        <v>16</v>
      </c>
      <c r="D3" s="10" t="s">
        <v>17</v>
      </c>
      <c r="E3" s="10">
        <v>1707013</v>
      </c>
      <c r="F3" s="10">
        <v>65.5</v>
      </c>
      <c r="G3" s="10"/>
      <c r="H3" s="10">
        <v>65.5</v>
      </c>
      <c r="I3" s="10">
        <f aca="true" t="shared" si="0" ref="I3:I33">H3*0.6</f>
        <v>39.3</v>
      </c>
      <c r="J3" s="10">
        <v>72</v>
      </c>
      <c r="K3" s="16">
        <f aca="true" t="shared" si="1" ref="K3:K33">J3*0.4</f>
        <v>28.8</v>
      </c>
      <c r="L3" s="17">
        <f aca="true" t="shared" si="2" ref="L3:L33">I3+K3</f>
        <v>68.1</v>
      </c>
      <c r="M3" s="18" t="s">
        <v>18</v>
      </c>
      <c r="N3" s="8"/>
    </row>
    <row r="4" spans="1:14" ht="21.75" customHeight="1">
      <c r="A4" s="10">
        <v>9</v>
      </c>
      <c r="B4" s="11" t="s">
        <v>15</v>
      </c>
      <c r="C4" s="10" t="s">
        <v>19</v>
      </c>
      <c r="D4" s="10" t="s">
        <v>17</v>
      </c>
      <c r="E4" s="10">
        <v>1707009</v>
      </c>
      <c r="F4" s="10">
        <v>65</v>
      </c>
      <c r="G4" s="10"/>
      <c r="H4" s="10">
        <v>65</v>
      </c>
      <c r="I4" s="10">
        <f t="shared" si="0"/>
        <v>39</v>
      </c>
      <c r="J4" s="10">
        <v>64.2</v>
      </c>
      <c r="K4" s="16">
        <f t="shared" si="1"/>
        <v>25.680000000000003</v>
      </c>
      <c r="L4" s="17">
        <f t="shared" si="2"/>
        <v>64.68</v>
      </c>
      <c r="M4" s="18" t="s">
        <v>18</v>
      </c>
      <c r="N4" s="19"/>
    </row>
    <row r="5" spans="1:14" ht="21.75" customHeight="1">
      <c r="A5" s="10">
        <v>10</v>
      </c>
      <c r="B5" s="11" t="s">
        <v>15</v>
      </c>
      <c r="C5" s="10" t="s">
        <v>20</v>
      </c>
      <c r="D5" s="10" t="s">
        <v>17</v>
      </c>
      <c r="E5" s="10">
        <v>1707010</v>
      </c>
      <c r="F5" s="10">
        <v>55</v>
      </c>
      <c r="G5" s="10"/>
      <c r="H5" s="10">
        <v>55</v>
      </c>
      <c r="I5" s="10">
        <f t="shared" si="0"/>
        <v>33</v>
      </c>
      <c r="J5" s="10">
        <v>68.6</v>
      </c>
      <c r="K5" s="16">
        <f t="shared" si="1"/>
        <v>27.439999999999998</v>
      </c>
      <c r="L5" s="17">
        <f t="shared" si="2"/>
        <v>60.44</v>
      </c>
      <c r="M5" s="18" t="s">
        <v>18</v>
      </c>
      <c r="N5" s="19"/>
    </row>
    <row r="6" spans="1:14" ht="21.75" customHeight="1">
      <c r="A6" s="10">
        <v>1</v>
      </c>
      <c r="B6" s="11" t="s">
        <v>15</v>
      </c>
      <c r="C6" s="10" t="s">
        <v>21</v>
      </c>
      <c r="D6" s="10" t="s">
        <v>17</v>
      </c>
      <c r="E6" s="10">
        <v>1707001</v>
      </c>
      <c r="F6" s="10">
        <v>50</v>
      </c>
      <c r="G6" s="10"/>
      <c r="H6" s="10">
        <v>50</v>
      </c>
      <c r="I6" s="10">
        <f t="shared" si="0"/>
        <v>30</v>
      </c>
      <c r="J6" s="10">
        <v>70.9</v>
      </c>
      <c r="K6" s="16">
        <f t="shared" si="1"/>
        <v>28.360000000000003</v>
      </c>
      <c r="L6" s="17">
        <f t="shared" si="2"/>
        <v>58.36</v>
      </c>
      <c r="M6" s="18" t="s">
        <v>18</v>
      </c>
      <c r="N6" s="19"/>
    </row>
    <row r="7" spans="1:14" ht="21.75" customHeight="1">
      <c r="A7" s="10">
        <v>3</v>
      </c>
      <c r="B7" s="11" t="s">
        <v>15</v>
      </c>
      <c r="C7" s="10" t="s">
        <v>22</v>
      </c>
      <c r="D7" s="10" t="s">
        <v>17</v>
      </c>
      <c r="E7" s="10">
        <v>1707003</v>
      </c>
      <c r="F7" s="10">
        <v>51.5</v>
      </c>
      <c r="G7" s="10"/>
      <c r="H7" s="10">
        <v>51.5</v>
      </c>
      <c r="I7" s="10">
        <f t="shared" si="0"/>
        <v>30.9</v>
      </c>
      <c r="J7" s="10">
        <v>68.2</v>
      </c>
      <c r="K7" s="16">
        <f t="shared" si="1"/>
        <v>27.28</v>
      </c>
      <c r="L7" s="17">
        <f t="shared" si="2"/>
        <v>58.18</v>
      </c>
      <c r="M7" s="18" t="s">
        <v>23</v>
      </c>
      <c r="N7" s="19"/>
    </row>
    <row r="8" spans="1:14" ht="21.75" customHeight="1">
      <c r="A8" s="10">
        <v>14</v>
      </c>
      <c r="B8" s="11" t="s">
        <v>15</v>
      </c>
      <c r="C8" s="10" t="s">
        <v>24</v>
      </c>
      <c r="D8" s="10" t="s">
        <v>17</v>
      </c>
      <c r="E8" s="10">
        <v>1707014</v>
      </c>
      <c r="F8" s="10">
        <v>53</v>
      </c>
      <c r="G8" s="10"/>
      <c r="H8" s="10">
        <v>53</v>
      </c>
      <c r="I8" s="10">
        <f t="shared" si="0"/>
        <v>31.799999999999997</v>
      </c>
      <c r="J8" s="10">
        <v>64.4</v>
      </c>
      <c r="K8" s="16">
        <f t="shared" si="1"/>
        <v>25.760000000000005</v>
      </c>
      <c r="L8" s="17">
        <f t="shared" si="2"/>
        <v>57.56</v>
      </c>
      <c r="M8" s="18" t="s">
        <v>23</v>
      </c>
      <c r="N8" s="19"/>
    </row>
    <row r="9" spans="1:14" ht="21.75" customHeight="1">
      <c r="A9" s="10">
        <v>2</v>
      </c>
      <c r="B9" s="11" t="s">
        <v>15</v>
      </c>
      <c r="C9" s="10" t="s">
        <v>25</v>
      </c>
      <c r="D9" s="10" t="s">
        <v>17</v>
      </c>
      <c r="E9" s="10">
        <v>1707002</v>
      </c>
      <c r="F9" s="10">
        <v>44.5</v>
      </c>
      <c r="G9" s="10"/>
      <c r="H9" s="10">
        <v>44.5</v>
      </c>
      <c r="I9" s="10">
        <f t="shared" si="0"/>
        <v>26.7</v>
      </c>
      <c r="J9" s="10">
        <v>75</v>
      </c>
      <c r="K9" s="16">
        <f t="shared" si="1"/>
        <v>30</v>
      </c>
      <c r="L9" s="17">
        <f t="shared" si="2"/>
        <v>56.7</v>
      </c>
      <c r="M9" s="18" t="s">
        <v>23</v>
      </c>
      <c r="N9" s="19"/>
    </row>
    <row r="10" spans="1:14" ht="21.75" customHeight="1">
      <c r="A10" s="10">
        <v>7</v>
      </c>
      <c r="B10" s="11" t="s">
        <v>15</v>
      </c>
      <c r="C10" s="10" t="s">
        <v>26</v>
      </c>
      <c r="D10" s="10" t="s">
        <v>17</v>
      </c>
      <c r="E10" s="10">
        <v>1707007</v>
      </c>
      <c r="F10" s="10">
        <v>50.5</v>
      </c>
      <c r="G10" s="10"/>
      <c r="H10" s="10">
        <v>50.5</v>
      </c>
      <c r="I10" s="10">
        <f t="shared" si="0"/>
        <v>30.299999999999997</v>
      </c>
      <c r="J10" s="10">
        <v>65.4</v>
      </c>
      <c r="K10" s="16">
        <f t="shared" si="1"/>
        <v>26.160000000000004</v>
      </c>
      <c r="L10" s="17">
        <f t="shared" si="2"/>
        <v>56.46</v>
      </c>
      <c r="M10" s="18" t="s">
        <v>23</v>
      </c>
      <c r="N10" s="19"/>
    </row>
    <row r="11" spans="1:14" ht="21.75" customHeight="1">
      <c r="A11" s="10">
        <v>8</v>
      </c>
      <c r="B11" s="11" t="s">
        <v>15</v>
      </c>
      <c r="C11" s="10" t="s">
        <v>27</v>
      </c>
      <c r="D11" s="10" t="s">
        <v>17</v>
      </c>
      <c r="E11" s="10">
        <v>1707008</v>
      </c>
      <c r="F11" s="10">
        <v>43.5</v>
      </c>
      <c r="G11" s="10"/>
      <c r="H11" s="10">
        <v>43.5</v>
      </c>
      <c r="I11" s="10">
        <f t="shared" si="0"/>
        <v>26.099999999999998</v>
      </c>
      <c r="J11" s="10">
        <v>69.2</v>
      </c>
      <c r="K11" s="16">
        <f t="shared" si="1"/>
        <v>27.680000000000003</v>
      </c>
      <c r="L11" s="17">
        <f t="shared" si="2"/>
        <v>53.78</v>
      </c>
      <c r="M11" s="18" t="s">
        <v>23</v>
      </c>
      <c r="N11" s="19"/>
    </row>
    <row r="12" spans="1:14" ht="21.75" customHeight="1">
      <c r="A12" s="10">
        <v>12</v>
      </c>
      <c r="B12" s="11" t="s">
        <v>15</v>
      </c>
      <c r="C12" s="10" t="s">
        <v>28</v>
      </c>
      <c r="D12" s="10" t="s">
        <v>17</v>
      </c>
      <c r="E12" s="10">
        <v>1707012</v>
      </c>
      <c r="F12" s="10">
        <v>46</v>
      </c>
      <c r="G12" s="10"/>
      <c r="H12" s="10">
        <v>46</v>
      </c>
      <c r="I12" s="10">
        <f t="shared" si="0"/>
        <v>27.599999999999998</v>
      </c>
      <c r="J12" s="10">
        <v>62.2</v>
      </c>
      <c r="K12" s="16">
        <f t="shared" si="1"/>
        <v>24.880000000000003</v>
      </c>
      <c r="L12" s="17">
        <f t="shared" si="2"/>
        <v>52.480000000000004</v>
      </c>
      <c r="M12" s="18" t="s">
        <v>23</v>
      </c>
      <c r="N12" s="19"/>
    </row>
    <row r="13" spans="1:14" ht="21.75" customHeight="1">
      <c r="A13" s="10">
        <v>6</v>
      </c>
      <c r="B13" s="11" t="s">
        <v>15</v>
      </c>
      <c r="C13" s="10" t="s">
        <v>29</v>
      </c>
      <c r="D13" s="10" t="s">
        <v>17</v>
      </c>
      <c r="E13" s="10">
        <v>1707006</v>
      </c>
      <c r="F13" s="10">
        <v>49</v>
      </c>
      <c r="G13" s="10"/>
      <c r="H13" s="10">
        <v>49</v>
      </c>
      <c r="I13" s="10">
        <f t="shared" si="0"/>
        <v>29.4</v>
      </c>
      <c r="J13" s="10">
        <v>0</v>
      </c>
      <c r="K13" s="16">
        <f t="shared" si="1"/>
        <v>0</v>
      </c>
      <c r="L13" s="17">
        <f t="shared" si="2"/>
        <v>29.4</v>
      </c>
      <c r="M13" s="18" t="s">
        <v>23</v>
      </c>
      <c r="N13" s="19" t="s">
        <v>30</v>
      </c>
    </row>
    <row r="14" spans="1:14" ht="21.75" customHeight="1">
      <c r="A14" s="10">
        <v>4</v>
      </c>
      <c r="B14" s="11" t="s">
        <v>15</v>
      </c>
      <c r="C14" s="10" t="s">
        <v>31</v>
      </c>
      <c r="D14" s="10" t="s">
        <v>17</v>
      </c>
      <c r="E14" s="10">
        <v>1707004</v>
      </c>
      <c r="F14" s="10">
        <v>44.5</v>
      </c>
      <c r="G14" s="10"/>
      <c r="H14" s="10">
        <v>44.5</v>
      </c>
      <c r="I14" s="10">
        <f t="shared" si="0"/>
        <v>26.7</v>
      </c>
      <c r="J14" s="10">
        <v>0</v>
      </c>
      <c r="K14" s="16">
        <f t="shared" si="1"/>
        <v>0</v>
      </c>
      <c r="L14" s="17">
        <f t="shared" si="2"/>
        <v>26.7</v>
      </c>
      <c r="M14" s="18" t="s">
        <v>23</v>
      </c>
      <c r="N14" s="19" t="s">
        <v>30</v>
      </c>
    </row>
    <row r="15" spans="1:14" ht="21.75" customHeight="1">
      <c r="A15" s="10">
        <v>15</v>
      </c>
      <c r="B15" s="11" t="s">
        <v>32</v>
      </c>
      <c r="C15" s="10" t="s">
        <v>33</v>
      </c>
      <c r="D15" s="10" t="s">
        <v>17</v>
      </c>
      <c r="E15" s="10">
        <v>1707015</v>
      </c>
      <c r="F15" s="10">
        <v>59</v>
      </c>
      <c r="G15" s="10"/>
      <c r="H15" s="10">
        <v>59</v>
      </c>
      <c r="I15" s="10">
        <f t="shared" si="0"/>
        <v>35.4</v>
      </c>
      <c r="J15" s="10">
        <v>73.7</v>
      </c>
      <c r="K15" s="16">
        <f t="shared" si="1"/>
        <v>29.480000000000004</v>
      </c>
      <c r="L15" s="17">
        <f t="shared" si="2"/>
        <v>64.88</v>
      </c>
      <c r="M15" s="18" t="s">
        <v>18</v>
      </c>
      <c r="N15" s="19"/>
    </row>
    <row r="16" spans="1:14" ht="21.75" customHeight="1">
      <c r="A16" s="10">
        <v>18</v>
      </c>
      <c r="B16" s="11" t="s">
        <v>32</v>
      </c>
      <c r="C16" s="10" t="s">
        <v>34</v>
      </c>
      <c r="D16" s="10" t="s">
        <v>35</v>
      </c>
      <c r="E16" s="10">
        <v>1707018</v>
      </c>
      <c r="F16" s="10">
        <v>56</v>
      </c>
      <c r="G16" s="10"/>
      <c r="H16" s="10">
        <v>56</v>
      </c>
      <c r="I16" s="10">
        <f t="shared" si="0"/>
        <v>33.6</v>
      </c>
      <c r="J16" s="10">
        <v>70.4</v>
      </c>
      <c r="K16" s="16">
        <f t="shared" si="1"/>
        <v>28.160000000000004</v>
      </c>
      <c r="L16" s="17">
        <f t="shared" si="2"/>
        <v>61.760000000000005</v>
      </c>
      <c r="M16" s="18" t="s">
        <v>23</v>
      </c>
      <c r="N16" s="19"/>
    </row>
    <row r="17" spans="1:14" ht="21.75" customHeight="1">
      <c r="A17" s="10">
        <v>19</v>
      </c>
      <c r="B17" s="11" t="s">
        <v>32</v>
      </c>
      <c r="C17" s="10" t="s">
        <v>36</v>
      </c>
      <c r="D17" s="10" t="s">
        <v>17</v>
      </c>
      <c r="E17" s="10">
        <v>1707019</v>
      </c>
      <c r="F17" s="10">
        <v>53.5</v>
      </c>
      <c r="G17" s="10"/>
      <c r="H17" s="10">
        <v>53.5</v>
      </c>
      <c r="I17" s="10">
        <f t="shared" si="0"/>
        <v>32.1</v>
      </c>
      <c r="J17" s="10">
        <v>65.2</v>
      </c>
      <c r="K17" s="16">
        <f t="shared" si="1"/>
        <v>26.080000000000002</v>
      </c>
      <c r="L17" s="17">
        <f t="shared" si="2"/>
        <v>58.18000000000001</v>
      </c>
      <c r="M17" s="18" t="s">
        <v>23</v>
      </c>
      <c r="N17" s="19"/>
    </row>
    <row r="18" spans="1:14" ht="21.75" customHeight="1">
      <c r="A18" s="10">
        <v>26</v>
      </c>
      <c r="B18" s="11" t="s">
        <v>37</v>
      </c>
      <c r="C18" s="10" t="s">
        <v>38</v>
      </c>
      <c r="D18" s="10" t="s">
        <v>35</v>
      </c>
      <c r="E18" s="10">
        <v>1707026</v>
      </c>
      <c r="F18" s="10">
        <v>76</v>
      </c>
      <c r="G18" s="10">
        <v>5</v>
      </c>
      <c r="H18" s="10">
        <v>81</v>
      </c>
      <c r="I18" s="10">
        <f t="shared" si="0"/>
        <v>48.6</v>
      </c>
      <c r="J18" s="10">
        <v>74.3</v>
      </c>
      <c r="K18" s="16">
        <f t="shared" si="1"/>
        <v>29.72</v>
      </c>
      <c r="L18" s="17">
        <f t="shared" si="2"/>
        <v>78.32</v>
      </c>
      <c r="M18" s="18" t="s">
        <v>18</v>
      </c>
      <c r="N18" s="19"/>
    </row>
    <row r="19" spans="1:14" ht="21.75" customHeight="1">
      <c r="A19" s="10">
        <v>25</v>
      </c>
      <c r="B19" s="11" t="s">
        <v>37</v>
      </c>
      <c r="C19" s="10" t="s">
        <v>39</v>
      </c>
      <c r="D19" s="10" t="s">
        <v>35</v>
      </c>
      <c r="E19" s="10">
        <v>1707025</v>
      </c>
      <c r="F19" s="10">
        <v>69</v>
      </c>
      <c r="G19" s="10"/>
      <c r="H19" s="10">
        <v>69</v>
      </c>
      <c r="I19" s="10">
        <f t="shared" si="0"/>
        <v>41.4</v>
      </c>
      <c r="J19" s="10">
        <v>0</v>
      </c>
      <c r="K19" s="16">
        <f t="shared" si="1"/>
        <v>0</v>
      </c>
      <c r="L19" s="17">
        <f t="shared" si="2"/>
        <v>41.4</v>
      </c>
      <c r="M19" s="18" t="s">
        <v>23</v>
      </c>
      <c r="N19" s="19" t="s">
        <v>30</v>
      </c>
    </row>
    <row r="20" spans="1:14" ht="21.75" customHeight="1">
      <c r="A20" s="10">
        <v>24</v>
      </c>
      <c r="B20" s="11" t="s">
        <v>37</v>
      </c>
      <c r="C20" s="10" t="s">
        <v>40</v>
      </c>
      <c r="D20" s="10" t="s">
        <v>35</v>
      </c>
      <c r="E20" s="10">
        <v>1707024</v>
      </c>
      <c r="F20" s="10">
        <v>68</v>
      </c>
      <c r="G20" s="10"/>
      <c r="H20" s="10">
        <v>68</v>
      </c>
      <c r="I20" s="10">
        <f t="shared" si="0"/>
        <v>40.8</v>
      </c>
      <c r="J20" s="10">
        <v>0</v>
      </c>
      <c r="K20" s="16">
        <f t="shared" si="1"/>
        <v>0</v>
      </c>
      <c r="L20" s="17">
        <f t="shared" si="2"/>
        <v>40.8</v>
      </c>
      <c r="M20" s="18" t="s">
        <v>23</v>
      </c>
      <c r="N20" s="19" t="s">
        <v>30</v>
      </c>
    </row>
    <row r="21" spans="1:14" ht="21.75" customHeight="1">
      <c r="A21" s="10">
        <v>48</v>
      </c>
      <c r="B21" s="11" t="s">
        <v>41</v>
      </c>
      <c r="C21" s="10" t="s">
        <v>42</v>
      </c>
      <c r="D21" s="10" t="s">
        <v>35</v>
      </c>
      <c r="E21" s="10">
        <v>1707048</v>
      </c>
      <c r="F21" s="10">
        <v>64</v>
      </c>
      <c r="G21" s="10"/>
      <c r="H21" s="10">
        <v>64</v>
      </c>
      <c r="I21" s="10">
        <f t="shared" si="0"/>
        <v>38.4</v>
      </c>
      <c r="J21" s="10">
        <v>79.6</v>
      </c>
      <c r="K21" s="16">
        <f t="shared" si="1"/>
        <v>31.84</v>
      </c>
      <c r="L21" s="17">
        <f t="shared" si="2"/>
        <v>70.24</v>
      </c>
      <c r="M21" s="18" t="s">
        <v>18</v>
      </c>
      <c r="N21" s="19"/>
    </row>
    <row r="22" spans="1:14" ht="21.75" customHeight="1">
      <c r="A22" s="10">
        <v>54</v>
      </c>
      <c r="B22" s="11" t="s">
        <v>41</v>
      </c>
      <c r="C22" s="10" t="s">
        <v>43</v>
      </c>
      <c r="D22" s="10" t="s">
        <v>35</v>
      </c>
      <c r="E22" s="10">
        <v>1707054</v>
      </c>
      <c r="F22" s="10">
        <v>68.5</v>
      </c>
      <c r="G22" s="10"/>
      <c r="H22" s="10">
        <v>68.5</v>
      </c>
      <c r="I22" s="10">
        <f t="shared" si="0"/>
        <v>41.1</v>
      </c>
      <c r="J22" s="10">
        <v>70.4</v>
      </c>
      <c r="K22" s="16">
        <f t="shared" si="1"/>
        <v>28.160000000000004</v>
      </c>
      <c r="L22" s="17">
        <f t="shared" si="2"/>
        <v>69.26</v>
      </c>
      <c r="M22" s="18" t="s">
        <v>23</v>
      </c>
      <c r="N22" s="19"/>
    </row>
    <row r="23" spans="1:14" ht="21.75" customHeight="1">
      <c r="A23" s="10">
        <v>52</v>
      </c>
      <c r="B23" s="11" t="s">
        <v>41</v>
      </c>
      <c r="C23" s="10" t="s">
        <v>44</v>
      </c>
      <c r="D23" s="10" t="s">
        <v>17</v>
      </c>
      <c r="E23" s="10">
        <v>1707052</v>
      </c>
      <c r="F23" s="10">
        <v>60.5</v>
      </c>
      <c r="G23" s="10"/>
      <c r="H23" s="10">
        <v>60.5</v>
      </c>
      <c r="I23" s="10">
        <f t="shared" si="0"/>
        <v>36.3</v>
      </c>
      <c r="J23" s="10">
        <v>4</v>
      </c>
      <c r="K23" s="16">
        <f t="shared" si="1"/>
        <v>1.6</v>
      </c>
      <c r="L23" s="17">
        <f t="shared" si="2"/>
        <v>37.9</v>
      </c>
      <c r="M23" s="18" t="s">
        <v>23</v>
      </c>
      <c r="N23" s="19"/>
    </row>
    <row r="24" spans="1:14" ht="21.75" customHeight="1">
      <c r="A24" s="10">
        <v>65</v>
      </c>
      <c r="B24" s="11" t="s">
        <v>45</v>
      </c>
      <c r="C24" s="10" t="s">
        <v>46</v>
      </c>
      <c r="D24" s="10" t="s">
        <v>17</v>
      </c>
      <c r="E24" s="10">
        <v>1707065</v>
      </c>
      <c r="F24" s="10">
        <v>60</v>
      </c>
      <c r="G24" s="10"/>
      <c r="H24" s="10">
        <v>60</v>
      </c>
      <c r="I24" s="10">
        <f t="shared" si="0"/>
        <v>36</v>
      </c>
      <c r="J24" s="10">
        <v>73</v>
      </c>
      <c r="K24" s="16">
        <f t="shared" si="1"/>
        <v>29.200000000000003</v>
      </c>
      <c r="L24" s="17">
        <f t="shared" si="2"/>
        <v>65.2</v>
      </c>
      <c r="M24" s="18" t="s">
        <v>18</v>
      </c>
      <c r="N24" s="19"/>
    </row>
    <row r="25" spans="1:14" ht="21.75" customHeight="1">
      <c r="A25" s="10">
        <v>66</v>
      </c>
      <c r="B25" s="11" t="s">
        <v>45</v>
      </c>
      <c r="C25" s="10" t="s">
        <v>47</v>
      </c>
      <c r="D25" s="10" t="s">
        <v>35</v>
      </c>
      <c r="E25" s="10">
        <v>1707066</v>
      </c>
      <c r="F25" s="10">
        <v>61</v>
      </c>
      <c r="G25" s="10"/>
      <c r="H25" s="10">
        <v>61</v>
      </c>
      <c r="I25" s="10">
        <f t="shared" si="0"/>
        <v>36.6</v>
      </c>
      <c r="J25" s="10">
        <v>70</v>
      </c>
      <c r="K25" s="16">
        <f t="shared" si="1"/>
        <v>28</v>
      </c>
      <c r="L25" s="17">
        <f t="shared" si="2"/>
        <v>64.6</v>
      </c>
      <c r="M25" s="18" t="s">
        <v>18</v>
      </c>
      <c r="N25" s="19"/>
    </row>
    <row r="26" spans="1:14" ht="21.75" customHeight="1">
      <c r="A26" s="10">
        <v>55</v>
      </c>
      <c r="B26" s="11" t="s">
        <v>45</v>
      </c>
      <c r="C26" s="10" t="s">
        <v>48</v>
      </c>
      <c r="D26" s="10" t="s">
        <v>35</v>
      </c>
      <c r="E26" s="10">
        <v>1707055</v>
      </c>
      <c r="F26" s="10">
        <v>60.5</v>
      </c>
      <c r="G26" s="10"/>
      <c r="H26" s="10">
        <v>60.5</v>
      </c>
      <c r="I26" s="10">
        <f t="shared" si="0"/>
        <v>36.3</v>
      </c>
      <c r="J26" s="10">
        <v>67.8</v>
      </c>
      <c r="K26" s="16">
        <f t="shared" si="1"/>
        <v>27.12</v>
      </c>
      <c r="L26" s="17">
        <f t="shared" si="2"/>
        <v>63.42</v>
      </c>
      <c r="M26" s="18" t="s">
        <v>23</v>
      </c>
      <c r="N26" s="19"/>
    </row>
    <row r="27" spans="1:14" ht="21.75" customHeight="1">
      <c r="A27" s="10">
        <v>69</v>
      </c>
      <c r="B27" s="11" t="s">
        <v>45</v>
      </c>
      <c r="C27" s="10" t="s">
        <v>49</v>
      </c>
      <c r="D27" s="10" t="s">
        <v>35</v>
      </c>
      <c r="E27" s="10">
        <v>1707069</v>
      </c>
      <c r="F27" s="10">
        <v>61</v>
      </c>
      <c r="G27" s="10"/>
      <c r="H27" s="10">
        <v>61</v>
      </c>
      <c r="I27" s="10">
        <f t="shared" si="0"/>
        <v>36.6</v>
      </c>
      <c r="J27" s="10">
        <v>62.8</v>
      </c>
      <c r="K27" s="16">
        <f t="shared" si="1"/>
        <v>25.12</v>
      </c>
      <c r="L27" s="17">
        <f t="shared" si="2"/>
        <v>61.72</v>
      </c>
      <c r="M27" s="18" t="s">
        <v>23</v>
      </c>
      <c r="N27" s="19"/>
    </row>
    <row r="28" spans="1:14" ht="21.75" customHeight="1">
      <c r="A28" s="10">
        <v>67</v>
      </c>
      <c r="B28" s="11" t="s">
        <v>45</v>
      </c>
      <c r="C28" s="10" t="s">
        <v>50</v>
      </c>
      <c r="D28" s="10" t="s">
        <v>35</v>
      </c>
      <c r="E28" s="10">
        <v>1707067</v>
      </c>
      <c r="F28" s="10">
        <v>56</v>
      </c>
      <c r="G28" s="10"/>
      <c r="H28" s="10">
        <v>56</v>
      </c>
      <c r="I28" s="10">
        <f t="shared" si="0"/>
        <v>33.6</v>
      </c>
      <c r="J28" s="10">
        <v>64.4</v>
      </c>
      <c r="K28" s="16">
        <f t="shared" si="1"/>
        <v>25.760000000000005</v>
      </c>
      <c r="L28" s="17">
        <f t="shared" si="2"/>
        <v>59.36000000000001</v>
      </c>
      <c r="M28" s="18" t="s">
        <v>23</v>
      </c>
      <c r="N28" s="19"/>
    </row>
    <row r="29" spans="1:14" ht="21.75" customHeight="1">
      <c r="A29" s="10">
        <v>68</v>
      </c>
      <c r="B29" s="11" t="s">
        <v>45</v>
      </c>
      <c r="C29" s="10" t="s">
        <v>51</v>
      </c>
      <c r="D29" s="10" t="s">
        <v>17</v>
      </c>
      <c r="E29" s="10">
        <v>1707068</v>
      </c>
      <c r="F29" s="10">
        <v>55.5</v>
      </c>
      <c r="G29" s="10"/>
      <c r="H29" s="10">
        <v>55.5</v>
      </c>
      <c r="I29" s="10">
        <f t="shared" si="0"/>
        <v>33.3</v>
      </c>
      <c r="J29" s="10">
        <v>63.6</v>
      </c>
      <c r="K29" s="16">
        <f t="shared" si="1"/>
        <v>25.44</v>
      </c>
      <c r="L29" s="17">
        <f t="shared" si="2"/>
        <v>58.739999999999995</v>
      </c>
      <c r="M29" s="18" t="s">
        <v>23</v>
      </c>
      <c r="N29" s="19"/>
    </row>
    <row r="30" spans="1:14" ht="21.75" customHeight="1">
      <c r="A30" s="10">
        <v>80</v>
      </c>
      <c r="B30" s="11" t="s">
        <v>52</v>
      </c>
      <c r="C30" s="10" t="s">
        <v>53</v>
      </c>
      <c r="D30" s="10" t="s">
        <v>17</v>
      </c>
      <c r="E30" s="10">
        <v>1707080</v>
      </c>
      <c r="F30" s="10">
        <v>67.5</v>
      </c>
      <c r="G30" s="10"/>
      <c r="H30" s="10">
        <v>67.5</v>
      </c>
      <c r="I30" s="10">
        <f t="shared" si="0"/>
        <v>40.5</v>
      </c>
      <c r="J30" s="10">
        <v>64.2</v>
      </c>
      <c r="K30" s="16">
        <f t="shared" si="1"/>
        <v>25.680000000000003</v>
      </c>
      <c r="L30" s="17">
        <f t="shared" si="2"/>
        <v>66.18</v>
      </c>
      <c r="M30" s="18" t="s">
        <v>18</v>
      </c>
      <c r="N30" s="19"/>
    </row>
    <row r="31" spans="1:14" ht="21.75" customHeight="1">
      <c r="A31" s="10">
        <v>78</v>
      </c>
      <c r="B31" s="11" t="s">
        <v>52</v>
      </c>
      <c r="C31" s="10" t="s">
        <v>54</v>
      </c>
      <c r="D31" s="10" t="s">
        <v>17</v>
      </c>
      <c r="E31" s="10">
        <v>1707078</v>
      </c>
      <c r="F31" s="10">
        <v>56.5</v>
      </c>
      <c r="G31" s="10"/>
      <c r="H31" s="10">
        <v>56.5</v>
      </c>
      <c r="I31" s="10">
        <f t="shared" si="0"/>
        <v>33.9</v>
      </c>
      <c r="J31" s="10">
        <v>70.8</v>
      </c>
      <c r="K31" s="16">
        <f t="shared" si="1"/>
        <v>28.32</v>
      </c>
      <c r="L31" s="17">
        <f t="shared" si="2"/>
        <v>62.22</v>
      </c>
      <c r="M31" s="18" t="s">
        <v>23</v>
      </c>
      <c r="N31" s="19"/>
    </row>
    <row r="32" spans="1:14" ht="21.75" customHeight="1">
      <c r="A32" s="10">
        <v>49</v>
      </c>
      <c r="B32" s="11" t="s">
        <v>52</v>
      </c>
      <c r="C32" s="10" t="s">
        <v>55</v>
      </c>
      <c r="D32" s="10" t="s">
        <v>17</v>
      </c>
      <c r="E32" s="10">
        <v>1707082</v>
      </c>
      <c r="F32" s="10">
        <v>56.5</v>
      </c>
      <c r="G32" s="10"/>
      <c r="H32" s="10">
        <v>56.5</v>
      </c>
      <c r="I32" s="10">
        <f t="shared" si="0"/>
        <v>33.9</v>
      </c>
      <c r="J32" s="10">
        <v>64.1</v>
      </c>
      <c r="K32" s="16">
        <f t="shared" si="1"/>
        <v>25.64</v>
      </c>
      <c r="L32" s="17">
        <f t="shared" si="2"/>
        <v>59.54</v>
      </c>
      <c r="M32" s="20" t="s">
        <v>23</v>
      </c>
      <c r="N32" s="21"/>
    </row>
    <row r="33" spans="1:14" ht="18.75" customHeight="1">
      <c r="A33" s="10">
        <v>84</v>
      </c>
      <c r="B33" s="11" t="s">
        <v>52</v>
      </c>
      <c r="C33" s="10" t="s">
        <v>56</v>
      </c>
      <c r="D33" s="10" t="s">
        <v>35</v>
      </c>
      <c r="E33" s="10">
        <v>1707084</v>
      </c>
      <c r="F33" s="10">
        <v>59</v>
      </c>
      <c r="G33" s="10"/>
      <c r="H33" s="10">
        <v>59</v>
      </c>
      <c r="I33" s="10">
        <f t="shared" si="0"/>
        <v>35.4</v>
      </c>
      <c r="J33" s="10">
        <v>0</v>
      </c>
      <c r="K33" s="16">
        <f t="shared" si="1"/>
        <v>0</v>
      </c>
      <c r="L33" s="17">
        <f t="shared" si="2"/>
        <v>35.4</v>
      </c>
      <c r="M33" s="18" t="s">
        <v>23</v>
      </c>
      <c r="N33" s="19" t="s">
        <v>30</v>
      </c>
    </row>
  </sheetData>
  <sheetProtection/>
  <mergeCells count="1">
    <mergeCell ref="A1:N1"/>
  </mergeCells>
  <printOptions/>
  <pageMargins left="0.94" right="0.2" top="0.39" bottom="0.31" header="0.31" footer="0.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2012-09-26T01:57:21Z</cp:lastPrinted>
  <dcterms:created xsi:type="dcterms:W3CDTF">1996-12-17T01:32:42Z</dcterms:created>
  <dcterms:modified xsi:type="dcterms:W3CDTF">2017-08-02T08:32:44Z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