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职位表" sheetId="1" r:id="rId1"/>
    <sheet name="审核表" sheetId="2" state="hidden" r:id="rId2"/>
  </sheets>
  <definedNames>
    <definedName name="_xlnm.Print_Titles" localSheetId="0">'职位表'!$1:$3</definedName>
    <definedName name="_xlnm._FilterDatabase" localSheetId="0" hidden="1">'职位表'!$A$3:$M$179</definedName>
  </definedNames>
  <calcPr fullCalcOnLoad="1"/>
</workbook>
</file>

<file path=xl/sharedStrings.xml><?xml version="1.0" encoding="utf-8"?>
<sst xmlns="http://schemas.openxmlformats.org/spreadsheetml/2006/main" count="1469" uniqueCount="483">
  <si>
    <t>贵安新区2018年公开招聘雇员岗位一览表</t>
  </si>
  <si>
    <t>序号</t>
  </si>
  <si>
    <t>招聘单位</t>
  </si>
  <si>
    <t>单位代码</t>
  </si>
  <si>
    <t>职位
名称</t>
  </si>
  <si>
    <t>职位类别</t>
  </si>
  <si>
    <t>职位代码</t>
  </si>
  <si>
    <t>招聘人数</t>
  </si>
  <si>
    <t>学历</t>
  </si>
  <si>
    <t>专业</t>
  </si>
  <si>
    <t>面试方式</t>
  </si>
  <si>
    <t>其他报考条件</t>
  </si>
  <si>
    <t>备注</t>
  </si>
  <si>
    <t>本科</t>
  </si>
  <si>
    <t>研究生</t>
  </si>
  <si>
    <t>党工委管委会办公室</t>
  </si>
  <si>
    <t>G01</t>
  </si>
  <si>
    <t>文秘岗位   工作人员</t>
  </si>
  <si>
    <t>管理</t>
  </si>
  <si>
    <t>01</t>
  </si>
  <si>
    <t>全日制大学本科及以上</t>
  </si>
  <si>
    <t>不限专业</t>
  </si>
  <si>
    <t>结构化</t>
  </si>
  <si>
    <t>具有1年及以上党政机关工作经历</t>
  </si>
  <si>
    <t>保密岗位   工作人员</t>
  </si>
  <si>
    <t>02</t>
  </si>
  <si>
    <t>中共党员，具有1年及以上党政机关工作经历</t>
  </si>
  <si>
    <t>电子政务   工作人员</t>
  </si>
  <si>
    <t>专技</t>
  </si>
  <si>
    <t>03</t>
  </si>
  <si>
    <t>计算机类（一级学科）                             电子信息类（一级学科）</t>
  </si>
  <si>
    <t>纪工委（含巡察组）</t>
  </si>
  <si>
    <t>G02</t>
  </si>
  <si>
    <t>工作人员</t>
  </si>
  <si>
    <t>财务管理（二级学科）
审计学（二级学科）</t>
  </si>
  <si>
    <t>法学（二级学科）</t>
  </si>
  <si>
    <t>中共党员</t>
  </si>
  <si>
    <t>04</t>
  </si>
  <si>
    <t>党工委政治部</t>
  </si>
  <si>
    <t>G03</t>
  </si>
  <si>
    <t>综合科    工作人员</t>
  </si>
  <si>
    <t xml:space="preserve"> 图书情报与档案管理（一级学科）</t>
  </si>
  <si>
    <t>贵安新区工会办事处</t>
  </si>
  <si>
    <t>G04</t>
  </si>
  <si>
    <t>社会学（二级学科）
政治学与行政学（二级学科）</t>
  </si>
  <si>
    <t>贵安新区妇工委</t>
  </si>
  <si>
    <t>G05</t>
  </si>
  <si>
    <t>贵安新区团工委</t>
  </si>
  <si>
    <t>G06</t>
  </si>
  <si>
    <t>贵安新区党建办</t>
  </si>
  <si>
    <t>G07</t>
  </si>
  <si>
    <t>政法与群众工作部</t>
  </si>
  <si>
    <t>G08</t>
  </si>
  <si>
    <t xml:space="preserve">办公室     综合岗
</t>
  </si>
  <si>
    <t xml:space="preserve">计算机科学与技术（二级学科）
财务管理（二级学科）
翻译（二级学科）、法学（二级学科）
</t>
  </si>
  <si>
    <t xml:space="preserve">计算机科学与技术（一级学科）、外国语言文学（一级学科）、法学（一级学科）、企业管理（财务管理方向）
</t>
  </si>
  <si>
    <t>具有半年及以上政法部门（县级以上)工作经历；</t>
  </si>
  <si>
    <t>接访室    综合岗</t>
  </si>
  <si>
    <t xml:space="preserve">                                         不限专业
</t>
  </si>
  <si>
    <t>具有半年及以上信访部门（县级以上）工作经历；限男性报考</t>
  </si>
  <si>
    <t xml:space="preserve">政法      综合岗
</t>
  </si>
  <si>
    <t>具有1年及以上政法部门（县级以上）工作经历；限男性报考（需要定期到铁路巡查）</t>
  </si>
  <si>
    <t>经济发展局</t>
  </si>
  <si>
    <t>G09</t>
  </si>
  <si>
    <t>经济运行分析工作人员</t>
  </si>
  <si>
    <t>全日制硕士研究生及以上</t>
  </si>
  <si>
    <t>国民经济学（二级学科）
区域经济学（二级学科）
国际贸易学（二级学科）</t>
  </si>
  <si>
    <r>
      <t>具有1年及以上工作经</t>
    </r>
    <r>
      <rPr>
        <sz val="10"/>
        <color indexed="8"/>
        <rFont val="宋体"/>
        <family val="0"/>
      </rPr>
      <t>历</t>
    </r>
  </si>
  <si>
    <t>项目调度
工作人员</t>
  </si>
  <si>
    <t>土木工程（二级学科）</t>
  </si>
  <si>
    <t>信息化
工作人员</t>
  </si>
  <si>
    <t>电子信息类（一级学科）               计算机类（一级学科）</t>
  </si>
  <si>
    <t>财政局</t>
  </si>
  <si>
    <t>G10</t>
  </si>
  <si>
    <t>文秘
工作人员</t>
  </si>
  <si>
    <t>中国语言文学类（一级学科）
新闻传播学类（一级学科）</t>
  </si>
  <si>
    <t>投资评审
工作人员</t>
  </si>
  <si>
    <t>机械类、电气类、土木类、水利类、地质类、交通运输类、环境科学与工程类、建筑类（以上均为一级学科）</t>
  </si>
  <si>
    <t>国资工作人员</t>
  </si>
  <si>
    <t>经济学类、财政学类、金融学类、法学类（以上均为一级学科）；                  资产评估（二级学科）</t>
  </si>
  <si>
    <t>直管区乡镇财政分局</t>
  </si>
  <si>
    <t>G11</t>
  </si>
  <si>
    <t>财务工作人员</t>
  </si>
  <si>
    <t>经济学类、财政学类、金融学类（以上均一级学科）；会计学、财政管理（以上均为二级学科）</t>
  </si>
  <si>
    <t>党武镇、湖潮乡、马场镇、高峰镇各3人，按总成绩从高分到低分依次选岗。</t>
  </si>
  <si>
    <t>社会事务管理局</t>
  </si>
  <si>
    <t>G12</t>
  </si>
  <si>
    <t>综合处
工作人员</t>
  </si>
  <si>
    <t>汉语言文学（二级学科）
工商管理（二级学科）
行政管理（二级学科）</t>
  </si>
  <si>
    <t>新闻传播学（一级学科）
工商管理（一级学科）</t>
  </si>
  <si>
    <t>具有2年及以上工作经历，研究生报考不限工作经历。</t>
  </si>
  <si>
    <t>民政处
工作人员</t>
  </si>
  <si>
    <t>社会工作（二级学科）、公共事业管理（二级学科）、社会学（二级学科）</t>
  </si>
  <si>
    <t>社会学（一级学科）</t>
  </si>
  <si>
    <t>项目办
工作人员</t>
  </si>
  <si>
    <t>工程造价（二级学科）、工程管理（二级学科）、土木工程交通（二级学科）</t>
  </si>
  <si>
    <t>土木工程（一级学科）
建筑学（一级学科）</t>
  </si>
  <si>
    <t>教育处
工作人员</t>
  </si>
  <si>
    <t>教育学（二级学科）
艺术设计学（二级学科）
工商管理（二级学科）</t>
  </si>
  <si>
    <t>教育学（一级学科）</t>
  </si>
  <si>
    <t>规划建设管理局</t>
  </si>
  <si>
    <t>G13</t>
  </si>
  <si>
    <t>政治学类（一级学科）、马克思主义理论类（一级学科）、新闻传播类（一级学科）、应用语言学（二级学科）、文秘（二级学科）、哲学（二级学科）</t>
  </si>
  <si>
    <t>人力资源管理（二级学科）、公共事业管理（二级学科）、行政管理（二级学科）、档案学（二级学科）</t>
  </si>
  <si>
    <t>房地产开发与管理（二级学科）、工程管理（二级学科）、测绘工程（二级学科）、工程造价（二级学科）</t>
  </si>
  <si>
    <t>计算机科学与技术（二级学科）、软件工程（二级学科）、信息安全（二级学科）、信息工程（二级学科）、信息管理与信息系统（二级学科）、测绘工程（二级学科）</t>
  </si>
  <si>
    <t>卫生和人口计生局</t>
  </si>
  <si>
    <t>G14</t>
  </si>
  <si>
    <t>财务人员</t>
  </si>
  <si>
    <t>会计学（二级学科）</t>
  </si>
  <si>
    <t>具有助理会计师及以上任职资格;具有2年及以上行政企事业单位财务管理工作经历。</t>
  </si>
  <si>
    <t>卫生管理</t>
  </si>
  <si>
    <t>临床医学（二级学科）                      预防医学（二级学科）                           中西医结合临床医学（二级学科）</t>
  </si>
  <si>
    <t>内科学（二级学科）、外科学（二级学科）、儿科学（二级学科）、妇科学（二级学科）、急诊医学（二级学科）、中西医结合临床医学（二级学科）、少儿卫生与妇幼保健学（二级学科）、流行病与卫生统计学（二级学科）</t>
  </si>
  <si>
    <t>具有1年及以上医疗卫生工作经历</t>
  </si>
  <si>
    <t>医政管理</t>
  </si>
  <si>
    <t>临床医学（二级学科）</t>
  </si>
  <si>
    <t>内科学（二级学科）、外科学（二级学科）、儿科学（二级学科）、妇科学（二级学科）、急诊医学（二级学科）</t>
  </si>
  <si>
    <t>综合管理</t>
  </si>
  <si>
    <t>具有1年及以上卫计行政机关工作经历</t>
  </si>
  <si>
    <t>安全生产监督管理局</t>
  </si>
  <si>
    <t>G15</t>
  </si>
  <si>
    <t>文秘工作人员</t>
  </si>
  <si>
    <t>秘书学（二级学科）</t>
  </si>
  <si>
    <t>不限专业（但本科专业需为秘书学）</t>
  </si>
  <si>
    <t>财会人员</t>
  </si>
  <si>
    <t>不限专业（但本科专业需为会计学）</t>
  </si>
  <si>
    <t>具有助理会计师及以上任职资格</t>
  </si>
  <si>
    <t>全省安监系统在岗临聘人员</t>
  </si>
  <si>
    <t>农林水务局</t>
  </si>
  <si>
    <t>G16</t>
  </si>
  <si>
    <t>管理人员</t>
  </si>
  <si>
    <t>农业技术工作人员</t>
  </si>
  <si>
    <t>农学（学科门类）</t>
  </si>
  <si>
    <t>具有1年及以上工作经历</t>
  </si>
  <si>
    <t>水利工程工作人员</t>
  </si>
  <si>
    <t>水利水电工程（二级学科）             给排水科学与工程（二级学科)</t>
  </si>
  <si>
    <t>市场监管局</t>
  </si>
  <si>
    <t>G17</t>
  </si>
  <si>
    <t>综合行政执法局</t>
  </si>
  <si>
    <t>G18</t>
  </si>
  <si>
    <t>执法工作人员</t>
  </si>
  <si>
    <t>具有1年及以上城市管理或综合行政执法工作经历且仍在岗的工作人员</t>
  </si>
  <si>
    <t>行政审批局</t>
  </si>
  <si>
    <t>G19</t>
  </si>
  <si>
    <t>办公室工作人员</t>
  </si>
  <si>
    <t>中国语言文学类专业（一级学科）</t>
  </si>
  <si>
    <t>政工工作人员</t>
  </si>
  <si>
    <t>公安局</t>
  </si>
  <si>
    <t>G20</t>
  </si>
  <si>
    <t>经济犯罪侦查工作人员</t>
  </si>
  <si>
    <t>工商管理类（一级学科）</t>
  </si>
  <si>
    <t>网络工程技术人员</t>
  </si>
  <si>
    <t>计算机类（一级学科）</t>
  </si>
  <si>
    <t>环保局</t>
  </si>
  <si>
    <t>G21</t>
  </si>
  <si>
    <t>汉语言文学（二级学科）</t>
  </si>
  <si>
    <t>具有2年及以上环境保护相关工作经历；获得普通话二级甲等以上资格证书</t>
  </si>
  <si>
    <t>环境科学与工程类（一级学科）</t>
  </si>
  <si>
    <t>污染防治与生态保护处工作人员</t>
  </si>
  <si>
    <t>环境工程（二级学科）</t>
  </si>
  <si>
    <t>具有2年及以上环境保护相关工作经历；取得大学英语四级证书或CET-4成绩425分以上。</t>
  </si>
  <si>
    <t>具有1年及以上环境保护相关工作经历</t>
  </si>
  <si>
    <t>环境影响评价处工作人员</t>
  </si>
  <si>
    <t>05</t>
  </si>
  <si>
    <t>具有1年及以上环境保护相关工作经历；取得大学英语四级证书或CET-4成绩425分以上。</t>
  </si>
  <si>
    <t>湖潮乡经济发展办公室工作人员</t>
  </si>
  <si>
    <t>06</t>
  </si>
  <si>
    <t>07</t>
  </si>
  <si>
    <t>公共管理类（一级学科）</t>
  </si>
  <si>
    <t>不限</t>
  </si>
  <si>
    <t>具有2年及以上环境保护相关工作经历</t>
  </si>
  <si>
    <t>08</t>
  </si>
  <si>
    <t>电气工程及其自动化（二级学科）</t>
  </si>
  <si>
    <t>电气工程（一级学科）</t>
  </si>
  <si>
    <t>具有1年及以上环境保护相关工作经历；          有长期户外工作需求，限男性报考</t>
  </si>
  <si>
    <t>党武镇经济发展办公室工作人员</t>
  </si>
  <si>
    <t>09</t>
  </si>
  <si>
    <t>10</t>
  </si>
  <si>
    <t>高峰镇林业环保站工作人员</t>
  </si>
  <si>
    <t>11</t>
  </si>
  <si>
    <t>马场镇林业环保站工作人员</t>
  </si>
  <si>
    <t>12</t>
  </si>
  <si>
    <t>贵安综合保税区党工委管委会</t>
  </si>
  <si>
    <t>G22</t>
  </si>
  <si>
    <t>办公室</t>
  </si>
  <si>
    <r>
      <t>中国语言文学类</t>
    </r>
    <r>
      <rPr>
        <sz val="10"/>
        <color indexed="8"/>
        <rFont val="宋体"/>
        <family val="0"/>
      </rPr>
      <t>、新闻传播学类、外国语言文学类（以上均为一级学科）</t>
    </r>
  </si>
  <si>
    <t>企业服务中心</t>
  </si>
  <si>
    <r>
      <t>电子信息类、中国语言文学类</t>
    </r>
    <r>
      <rPr>
        <sz val="10"/>
        <color indexed="8"/>
        <rFont val="宋体"/>
        <family val="0"/>
      </rPr>
      <t>、新闻传播学类、外国语言文学类（以上均为一级学科）</t>
    </r>
  </si>
  <si>
    <t>贸易促进局</t>
  </si>
  <si>
    <r>
      <t>经济与贸易类、金融学类</t>
    </r>
    <r>
      <rPr>
        <sz val="10"/>
        <color indexed="8"/>
        <rFont val="宋体"/>
        <family val="0"/>
      </rPr>
      <t>、农业经济管理类（以上均为一级学科）</t>
    </r>
  </si>
  <si>
    <t>建设管理办公室</t>
  </si>
  <si>
    <r>
      <t>安全科学与工程类、土木类、机械类、矿业类</t>
    </r>
    <r>
      <rPr>
        <sz val="10"/>
        <color indexed="8"/>
        <rFont val="宋体"/>
        <family val="0"/>
      </rPr>
      <t>、化工与制药类、地理科学类（以上均为一级学科）</t>
    </r>
  </si>
  <si>
    <t>财政金融局</t>
  </si>
  <si>
    <t>工商管理类（一级学科） 
经济与贸易类（二级学科）</t>
  </si>
  <si>
    <t>大学城党工委管委会</t>
  </si>
  <si>
    <t>G23</t>
  </si>
  <si>
    <t>中共党员；                                           具有1年及以上行政办公室工作经历</t>
  </si>
  <si>
    <t>建设管理工作人员</t>
  </si>
  <si>
    <t xml:space="preserve">土木类（一级学科）                                     城乡规划（二级学科）
土地资源管理（二级学科） </t>
  </si>
  <si>
    <t>安全生产监管</t>
  </si>
  <si>
    <t>化学类（一级学科）、材料类（一级学科）</t>
  </si>
  <si>
    <t>具有2年及以上安全生产监管工作经历</t>
  </si>
  <si>
    <t>统计工作人员</t>
  </si>
  <si>
    <t>统计学类（一级学科）</t>
  </si>
  <si>
    <t>具有2年及以上政企统计部门工作经历</t>
  </si>
  <si>
    <t>贵州贵安新区土地收购储备中心</t>
  </si>
  <si>
    <t>G24</t>
  </si>
  <si>
    <t>财务融资工作人员</t>
  </si>
  <si>
    <r>
      <t>会计学</t>
    </r>
    <r>
      <rPr>
        <sz val="10"/>
        <color indexed="8"/>
        <rFont val="宋体"/>
        <family val="0"/>
      </rPr>
      <t>（二级学科）、审计学（二级学科）、财务管理（二级学科）</t>
    </r>
  </si>
  <si>
    <t>规划储备工作人员</t>
  </si>
  <si>
    <r>
      <t>土地资源管理</t>
    </r>
    <r>
      <rPr>
        <sz val="10"/>
        <color indexed="8"/>
        <rFont val="宋体"/>
        <family val="0"/>
      </rPr>
      <t>（二级学科）</t>
    </r>
  </si>
  <si>
    <r>
      <t>具有</t>
    </r>
    <r>
      <rPr>
        <sz val="10"/>
        <color indexed="8"/>
        <rFont val="宋体"/>
        <family val="0"/>
      </rPr>
      <t>1年及以上工作经历</t>
    </r>
  </si>
  <si>
    <t>征收安置
工作人员</t>
  </si>
  <si>
    <t>具有1年及以上土地房屋征收安置管理机构工作经历</t>
  </si>
  <si>
    <t>服务中心</t>
  </si>
  <si>
    <t>G25</t>
  </si>
  <si>
    <t>后勤工作人员</t>
  </si>
  <si>
    <t>具有半年及以上机关后勤工作经历</t>
  </si>
  <si>
    <t>接待工作人员</t>
  </si>
  <si>
    <t>具有半年及以上接待工作经历；普通话二级甲等及以上，年龄28周岁以下，女性身高158cm及以上，男性身高170cm及以上</t>
  </si>
  <si>
    <t>公共资源交易中心</t>
  </si>
  <si>
    <t>G26</t>
  </si>
  <si>
    <t>稽查科</t>
  </si>
  <si>
    <t>秘书学（二级学科）
新闻学（二级学科）
汉语言文学（二级学科）</t>
  </si>
  <si>
    <t xml:space="preserve">新闻学（二级学科）
汉语言文学（二级学科）
</t>
  </si>
  <si>
    <t>交易服务</t>
  </si>
  <si>
    <t>具有2年及以上招投标相关工作经历</t>
  </si>
  <si>
    <t>网络安全</t>
  </si>
  <si>
    <t>网络工程（二级学科）                      信息安全（二级学科）</t>
  </si>
  <si>
    <t>计算机系统结构（二级学科）                 计算机应用技术（二级学科）</t>
  </si>
  <si>
    <t>具有1年及以上相关工作经历</t>
  </si>
  <si>
    <t>政务服务中心</t>
  </si>
  <si>
    <t>G27</t>
  </si>
  <si>
    <t>政务管理人员</t>
  </si>
  <si>
    <t>住房公积金和社会保障服务中心</t>
  </si>
  <si>
    <t>G28</t>
  </si>
  <si>
    <t>财务审计</t>
  </si>
  <si>
    <t xml:space="preserve">
审计学（二级学科）                           财务管理（二级学科）</t>
  </si>
  <si>
    <t>具有1年及以上住房公积金或社会保险财务工作经历</t>
  </si>
  <si>
    <t>公积金社保</t>
  </si>
  <si>
    <t>具有1年及以上住房公积金或社会保险经办工作经历</t>
  </si>
  <si>
    <t>人才交流服务中心</t>
  </si>
  <si>
    <t>G29</t>
  </si>
  <si>
    <t>会计学（二级学科）财务管理（二级学科）</t>
  </si>
  <si>
    <t>新闻中心</t>
  </si>
  <si>
    <t>G30</t>
  </si>
  <si>
    <t>财务管理（二级学科）</t>
  </si>
  <si>
    <t>具有助理会计师及以上任职资格；                         1年以上工作经历</t>
  </si>
  <si>
    <t>宣传人员</t>
  </si>
  <si>
    <t>新闻传播学类（一级学科）                       中国语言文学类（一级学科）                  行政管理（二级学科）</t>
  </si>
  <si>
    <t>发展研究中心</t>
  </si>
  <si>
    <t>G31</t>
  </si>
  <si>
    <t>综合科  
工作人员</t>
  </si>
  <si>
    <t>新闻学（二级学科）
行政管理（二级学科）</t>
  </si>
  <si>
    <t>贵安新区建筑业服务中心</t>
  </si>
  <si>
    <t>G32</t>
  </si>
  <si>
    <t>建筑学（二级学科）、土木工程（二级学科）、城市地下空间工程（二级学科）</t>
  </si>
  <si>
    <t>城乡规划（二级学科）、交通工程（二级学科）、给排水科学与工程（二级学科）</t>
  </si>
  <si>
    <t>风景园林（二级学科）、林学（二级学科）、园艺（二级学科）、园林（二级学科）</t>
  </si>
  <si>
    <t>建设工程质量安全监督站</t>
  </si>
  <si>
    <t>G33</t>
  </si>
  <si>
    <t>安全科学与工程类（一级学科）、土木工程（二级学科）、交通工程（二级学科）</t>
  </si>
  <si>
    <t>建筑电气与智能化、建筑环境与能源应用工程、机械工程、机械设计制造及其自动化（以上均为二级学科）</t>
  </si>
  <si>
    <t>环境设计（二级学科）、艺术设计学（二级学科）、 艺术与科技（二级学科）</t>
  </si>
  <si>
    <t>房屋产权交易中心</t>
  </si>
  <si>
    <t>G34</t>
  </si>
  <si>
    <t>房地产开发与管理（二级学科）、工程管理（二级学科）、测绘工程（二级学科）</t>
  </si>
  <si>
    <r>
      <t>工程造价（二级学科）、</t>
    </r>
    <r>
      <rPr>
        <sz val="10"/>
        <color indexed="8"/>
        <rFont val="宋体"/>
        <family val="0"/>
      </rPr>
      <t>会计学（二级学科）、财务管理（二级学科）</t>
    </r>
  </si>
  <si>
    <t>交通运输服务中心</t>
  </si>
  <si>
    <t>G35</t>
  </si>
  <si>
    <t>物流工作人员</t>
  </si>
  <si>
    <t>物流管理（二级学科）</t>
  </si>
  <si>
    <t>具有2年及以上工作经历</t>
  </si>
  <si>
    <t>财政国库集中支付中心</t>
  </si>
  <si>
    <t>G36</t>
  </si>
  <si>
    <t>经济学类、财政学类、金融学类（以上均为一级学科）                          会计学（二级学科）、财务管理（二级学科）</t>
  </si>
  <si>
    <t>不动产登记中心</t>
  </si>
  <si>
    <t>G37</t>
  </si>
  <si>
    <t>不动产登记
工作人员</t>
  </si>
  <si>
    <t>法学（二级学科）、信息管理与信息系统（二级学科）、房地产经营管理（二级学科）、行政管理（二级学科）</t>
  </si>
  <si>
    <t>法学（二级学科）、通信与信息系统（二级学科）、管理科学与工程（二级学科）、行政管理（二级学科）</t>
  </si>
  <si>
    <t>具有1年及以上不动产登记相关工作经历</t>
  </si>
  <si>
    <t>旅游文化产业发展中心</t>
  </si>
  <si>
    <t>G38</t>
  </si>
  <si>
    <t>宣传思想、群团工作人员</t>
  </si>
  <si>
    <t>具有1年及以上行政、事业单位工作经历;获得过县级及以上表彰</t>
  </si>
  <si>
    <t>疾病预防控制中心</t>
  </si>
  <si>
    <t>G39</t>
  </si>
  <si>
    <t>不限专业（但本科专业须为会计学、财务管理）</t>
  </si>
  <si>
    <t xml:space="preserve">具有2年以上工作经历；                                     具有助理会计师及以上任职资格；                         </t>
  </si>
  <si>
    <t>安全应急救援指挥中心</t>
  </si>
  <si>
    <t>G40</t>
  </si>
  <si>
    <t>安全监管</t>
  </si>
  <si>
    <t>安全工程（二级学科）、土木工程（二级学科）、化学工程与工艺（二级学科）</t>
  </si>
  <si>
    <t>不限专业（但本科专业须为安全工程、土木工程、化学工程与工艺）</t>
  </si>
  <si>
    <t>因工作性质，限男性报考</t>
  </si>
  <si>
    <t>法学（一级学科）</t>
  </si>
  <si>
    <t>不限专业（但本科专业须为法学）</t>
  </si>
  <si>
    <t>国土局</t>
  </si>
  <si>
    <t>G41</t>
  </si>
  <si>
    <t>法学（二级学科）、汉语言文学（二级学科）、新闻学（二级学科）</t>
  </si>
  <si>
    <t>法学（二级学科）、中国语言文学（二级学科）、新闻传播学（二级学科）</t>
  </si>
  <si>
    <t>信息管理与信息系统（二级学科）</t>
  </si>
  <si>
    <t>通信与信息管理（二级学科）</t>
  </si>
  <si>
    <t>统计中心</t>
  </si>
  <si>
    <t>G42</t>
  </si>
  <si>
    <t>专职统计员</t>
  </si>
  <si>
    <t>经济学（二级学科）、统计学（二级学科）、软件工程（二级学科）、会计学（二级学科）、物理学（二级学科）、工程管理（二级学科）</t>
  </si>
  <si>
    <t>统计学（二级学科）</t>
  </si>
  <si>
    <t>邮政事业发展办公室</t>
  </si>
  <si>
    <t>G43</t>
  </si>
  <si>
    <t>汉语言文学（二级学科）
公共管理类(一级学科)                     思想政治教育（二级学科）</t>
  </si>
  <si>
    <t>业务科室</t>
  </si>
  <si>
    <t>经济学类（一级学科）                 统计学类（一级学科）</t>
  </si>
  <si>
    <t>因工作性质，限男性报考。</t>
  </si>
  <si>
    <t>消防支队</t>
  </si>
  <si>
    <t>G44</t>
  </si>
  <si>
    <t>运动训练辅导员</t>
  </si>
  <si>
    <t>运动人体科学（二级学科）                         运动训练（二级学科）</t>
  </si>
  <si>
    <t>体育学（一级学科）</t>
  </si>
  <si>
    <t>数据管理员</t>
  </si>
  <si>
    <t>计算机类（一级学科）                              智能科学与技术（二级学科）
空间信息与数字技术（二级学科）</t>
  </si>
  <si>
    <t>计算机科学与技术（二级学科）、电子科学与技术（二级学科）</t>
  </si>
  <si>
    <t>防火建审验收员</t>
  </si>
  <si>
    <t>给排水科学与工程（二级学科)                      建筑学（二级学科）</t>
  </si>
  <si>
    <t>建筑学（一级学科）</t>
  </si>
  <si>
    <t>新闻报道员</t>
  </si>
  <si>
    <t xml:space="preserve">新闻传播学（一级学科）                       </t>
  </si>
  <si>
    <t>新闻传播学（二级学科）</t>
  </si>
  <si>
    <t>公路管理局</t>
  </si>
  <si>
    <t>G45</t>
  </si>
  <si>
    <t>秘书学（二级学科）、新闻学（二级学科）、汉语言文学（二级学科）、行政管理（二级学科）、公共事业管理（二级学科）</t>
  </si>
  <si>
    <t>工程技术</t>
  </si>
  <si>
    <t>湖潮乡</t>
  </si>
  <si>
    <t>G46</t>
  </si>
  <si>
    <t>人社中心
工作人员</t>
  </si>
  <si>
    <t>医学（学科门类）</t>
  </si>
  <si>
    <t>司法所
工作人员</t>
  </si>
  <si>
    <t>法学类（一级学科）</t>
  </si>
  <si>
    <t>党建办
工作人员</t>
  </si>
  <si>
    <t>政治学类（一级学科）、马克思主义理论类（一级学科）、行政管理(二级学科）、文化产业管理（二级学科）</t>
  </si>
  <si>
    <t>政治学（一级学科）、马克思主义理论（一级学科）、行政管理（二级学科）</t>
  </si>
  <si>
    <t>限截止2018年8月在贵安新区服务期满2年及以上的 “四项目”服务人员</t>
  </si>
  <si>
    <t>档案工作人员</t>
  </si>
  <si>
    <r>
      <t>图书馆、情报与档案管理</t>
    </r>
    <r>
      <rPr>
        <sz val="10"/>
        <color indexed="63"/>
        <rFont val="宋体"/>
        <family val="0"/>
      </rPr>
      <t>（一级学科）</t>
    </r>
  </si>
  <si>
    <t>农服中心
工作人员</t>
  </si>
  <si>
    <t>水利类（一级学科）</t>
  </si>
  <si>
    <t>水利工程（一级学科）</t>
  </si>
  <si>
    <t>村建所
工作人员</t>
  </si>
  <si>
    <t>管理科学与工程类（一级学科）</t>
  </si>
  <si>
    <t>管理科学与工程（一级学科）</t>
  </si>
  <si>
    <t>综合执法
工作人员</t>
  </si>
  <si>
    <t>党政办  
工作人员</t>
  </si>
  <si>
    <t>汉语言文学、新闻学、秘书学（以上均为二级学科）</t>
  </si>
  <si>
    <t>汉语言文字学（二级学科）、新闻学（二级学科）</t>
  </si>
  <si>
    <t>马场镇</t>
  </si>
  <si>
    <t>G47</t>
  </si>
  <si>
    <t>经济学(二级学科)</t>
  </si>
  <si>
    <t>统计学(二级学科)</t>
  </si>
  <si>
    <t>临床医学类（一级学科）</t>
  </si>
  <si>
    <t>临床医学（一级学科）</t>
  </si>
  <si>
    <t>综治办  
工作人员</t>
  </si>
  <si>
    <t>国土所  
工作人员</t>
  </si>
  <si>
    <t>自然地理与资源环境专业（二级学科）
人文地理与资源环境专业（二级学科）
资源环境与城乡规划管理专业（二级学科）</t>
  </si>
  <si>
    <t>地理学（一级学科）</t>
  </si>
  <si>
    <t>限男性</t>
  </si>
  <si>
    <t>党武镇</t>
  </si>
  <si>
    <t>G48</t>
  </si>
  <si>
    <t>财务工作员</t>
  </si>
  <si>
    <t>金融学类（一级学科）</t>
  </si>
  <si>
    <t>规划设计
工作员</t>
  </si>
  <si>
    <t>建筑类（一级学科）</t>
  </si>
  <si>
    <t>国土资源管理</t>
  </si>
  <si>
    <t>土木类（一级学科）</t>
  </si>
  <si>
    <t>精准扶贫
工作员</t>
  </si>
  <si>
    <t>综合管理
工作员</t>
  </si>
  <si>
    <t xml:space="preserve">                                   不限专业
</t>
  </si>
  <si>
    <t>综合行政执法</t>
  </si>
  <si>
    <t>因工作性质，需夜间执法，限男性报考</t>
  </si>
  <si>
    <t>高峰镇</t>
  </si>
  <si>
    <t>G49</t>
  </si>
  <si>
    <t>村建站  
工作人员</t>
  </si>
  <si>
    <r>
      <t>城乡规划</t>
    </r>
    <r>
      <rPr>
        <sz val="10"/>
        <color indexed="8"/>
        <rFont val="宋体"/>
        <family val="0"/>
      </rPr>
      <t>（二级学科）</t>
    </r>
  </si>
  <si>
    <t>城乡规划学（二级学科）</t>
  </si>
  <si>
    <t>工程管理（二级学科）</t>
  </si>
  <si>
    <t>水利站  
工作人员</t>
  </si>
  <si>
    <r>
      <t>水利类（一级学科）、农业水利工程</t>
    </r>
    <r>
      <rPr>
        <sz val="10"/>
        <color indexed="8"/>
        <rFont val="宋体"/>
        <family val="0"/>
      </rPr>
      <t>（二级学科）</t>
    </r>
  </si>
  <si>
    <r>
      <t>水产</t>
    </r>
    <r>
      <rPr>
        <sz val="10"/>
        <color indexed="8"/>
        <rFont val="宋体"/>
        <family val="0"/>
      </rPr>
      <t>类（一级学科）</t>
    </r>
  </si>
  <si>
    <r>
      <t>农</t>
    </r>
    <r>
      <rPr>
        <sz val="10"/>
        <color indexed="8"/>
        <rFont val="宋体"/>
        <family val="0"/>
      </rPr>
      <t>业经济管理类（一级学科）</t>
    </r>
  </si>
  <si>
    <t>宣教中心
工作人员</t>
  </si>
  <si>
    <r>
      <t>电子商务</t>
    </r>
    <r>
      <rPr>
        <sz val="10"/>
        <color indexed="8"/>
        <rFont val="宋体"/>
        <family val="0"/>
      </rPr>
      <t>（二级学科）
计算机科学与技术（二级学科）</t>
    </r>
  </si>
  <si>
    <r>
      <t>人力资源管理</t>
    </r>
    <r>
      <rPr>
        <sz val="10"/>
        <color indexed="8"/>
        <rFont val="宋体"/>
        <family val="0"/>
      </rPr>
      <t>（二级学科）</t>
    </r>
  </si>
  <si>
    <t>人力资源管理（二级学科）</t>
  </si>
  <si>
    <r>
      <t>行政管理</t>
    </r>
    <r>
      <rPr>
        <sz val="10"/>
        <color indexed="8"/>
        <rFont val="宋体"/>
        <family val="0"/>
      </rPr>
      <t>（二级学科）</t>
    </r>
  </si>
  <si>
    <t>行政管理（二级学科）</t>
  </si>
  <si>
    <t>社会事务办公室工作人员</t>
  </si>
  <si>
    <t>贵安新区内设机构              宣传思想专职工作人员</t>
  </si>
  <si>
    <t>G50</t>
  </si>
  <si>
    <t>宣传思想专职工作人员</t>
  </si>
  <si>
    <t>1.中共党员；2.具有1年及以上党政机关或事业单位工作经历；3.具有1年及以上新闻宣传主管部门或新闻媒体行业工作经历；4.汉语言文学（二级学科）、新闻学（二级学科）、社会学（二级学科）
       （以上四个条件符合其中一项即可）</t>
  </si>
  <si>
    <r>
      <t>政治部4人，综保区、管委会办公室、纪工委、政法群工部、经发局、规建局、行政审批局、社管局、公安局、财政局、环保局、农水局、卫计局、市场监管局、综合执法局、安监局</t>
    </r>
    <r>
      <rPr>
        <b/>
        <sz val="10"/>
        <rFont val="楷体"/>
        <family val="3"/>
      </rPr>
      <t>各1人</t>
    </r>
    <r>
      <rPr>
        <sz val="10"/>
        <rFont val="楷体"/>
        <family val="3"/>
      </rPr>
      <t>；按总成绩从高分到低分依次选岗。</t>
    </r>
  </si>
  <si>
    <t>直属事业单位            宣传思想专职工作人员</t>
  </si>
  <si>
    <t>G51</t>
  </si>
  <si>
    <t>专职宣传思想工作人员</t>
  </si>
  <si>
    <r>
      <t>新闻中心2人，不动产登记中心、发展研究中心、土储中心、服务中心、公共资源交易中心、政务服务中心、住房公积金中心、人才交流中心、建筑业服务中心、交通运输中心、财政国库集中支付中心、旅文中心、疾控中心、应急救援指挥中心、建设质安站、房屋产权交易中心、大学城管委会</t>
    </r>
    <r>
      <rPr>
        <b/>
        <sz val="10"/>
        <rFont val="楷体"/>
        <family val="3"/>
      </rPr>
      <t>各1人</t>
    </r>
    <r>
      <rPr>
        <sz val="10"/>
        <rFont val="楷体"/>
        <family val="3"/>
      </rPr>
      <t>；按总成绩从高分到低分依次选岗。</t>
    </r>
  </si>
  <si>
    <t>直管区乡镇           宣传思想专职工作人员</t>
  </si>
  <si>
    <t>G52</t>
  </si>
  <si>
    <t>党武镇、湖潮乡、马场镇、高峰镇各2人，按总成绩从高分到低分依次选岗。</t>
  </si>
  <si>
    <t>贵安新区中小学
及教学点</t>
  </si>
  <si>
    <t>G53</t>
  </si>
  <si>
    <t>高峰中心小学音乐教师</t>
  </si>
  <si>
    <t>音乐学、音乐表演、艺术教育（以上均为二级学科）</t>
  </si>
  <si>
    <t>专业化</t>
  </si>
  <si>
    <t>具有小学及以上教师资格证书</t>
  </si>
  <si>
    <t>高峰中心小学体育教师</t>
  </si>
  <si>
    <t>体育教育（二级学科）</t>
  </si>
  <si>
    <t>高峰中心小学九甲教学点信息技术教师</t>
  </si>
  <si>
    <t>计算机类（一级学科）
 信息与计算科学（二级学科）、教育技术学（二级学科）</t>
  </si>
  <si>
    <t>高峰中学麻郎小学英语教师</t>
  </si>
  <si>
    <t>英语专业（二级学科）</t>
  </si>
  <si>
    <t>马场中心小学体育教师</t>
  </si>
  <si>
    <t>马场中心小学信息技术教师</t>
  </si>
  <si>
    <t>计算机类（一级学科） 
信息与计算科学（二级学科）、教育技术学（二级学科）</t>
  </si>
  <si>
    <t>马场中心小学洋塘教学点美术教师</t>
  </si>
  <si>
    <t>美术学类（一级学科）、设计学类 （一级学科）、艺术教育（二级学科）</t>
  </si>
  <si>
    <t>马场中心小学洋塘教学点信息技术教师</t>
  </si>
  <si>
    <t>平寨中心小学体育教师</t>
  </si>
  <si>
    <t>平寨中心小学英语教师</t>
  </si>
  <si>
    <t>平寨中心小学美术教师</t>
  </si>
  <si>
    <t>美术学类（一级学科） 、设计学类 （一级学科）、艺术教育（二级学科）</t>
  </si>
  <si>
    <t>马路中心小学美术教师</t>
  </si>
  <si>
    <t>13</t>
  </si>
  <si>
    <t>马路中心小学普贡教学点音乐教师</t>
  </si>
  <si>
    <t>14</t>
  </si>
  <si>
    <t>马路中心小学普贡教学点英语教师</t>
  </si>
  <si>
    <t>15</t>
  </si>
  <si>
    <t>马路中心小学普贡小学信息技术教师</t>
  </si>
  <si>
    <t>16</t>
  </si>
  <si>
    <t>计算机类（一级学科） 、信息与计算科学（二级学科） 、教育技术学（二级学科）</t>
  </si>
  <si>
    <t>林卡中心小学体育教师</t>
  </si>
  <si>
    <t>17</t>
  </si>
  <si>
    <t>林卡中心小学信息技术教师</t>
  </si>
  <si>
    <t>18</t>
  </si>
  <si>
    <t>计算机类（一级学科）
信息与计算科学（二级学科） 
教育技术学（二级学科）</t>
  </si>
  <si>
    <t>林卡中心小学鱼雅教学点英语教师</t>
  </si>
  <si>
    <t>19</t>
  </si>
  <si>
    <t>湖潮中心完小芦官教学点音乐教师</t>
  </si>
  <si>
    <t>20</t>
  </si>
  <si>
    <t>中八第二小学信息技术教师</t>
  </si>
  <si>
    <t>21</t>
  </si>
  <si>
    <t>计算机类（一级学科）、信息与计算科学（二级学科） 、教育技术学（二级学科）</t>
  </si>
  <si>
    <t>党武乡中心完小音乐教师</t>
  </si>
  <si>
    <t>22</t>
  </si>
  <si>
    <t>党武乡完小圣泉教学点体育教师</t>
  </si>
  <si>
    <t>23</t>
  </si>
  <si>
    <t>24</t>
  </si>
  <si>
    <t>党武乡中心完小美术教师</t>
  </si>
  <si>
    <t>25</t>
  </si>
  <si>
    <t>贵师大附小英语教师</t>
  </si>
  <si>
    <t>26</t>
  </si>
  <si>
    <t>普贡中学体育教师</t>
  </si>
  <si>
    <t>27</t>
  </si>
  <si>
    <t>具有中学及以上教师资格证书</t>
  </si>
  <si>
    <t>普贡中学美术教师</t>
  </si>
  <si>
    <t>28</t>
  </si>
  <si>
    <t>普贡中学信息技术教师</t>
  </si>
  <si>
    <t>29</t>
  </si>
  <si>
    <t>计算机类（一级学科）、 信息与计算科学（二级学科） 、教育技术学（二级学科）</t>
  </si>
  <si>
    <t>湖潮中学体育教师</t>
  </si>
  <si>
    <t>30</t>
  </si>
  <si>
    <t>马场中心小学幼儿教师</t>
  </si>
  <si>
    <t>31</t>
  </si>
  <si>
    <t>学前教育（二级学科）</t>
  </si>
  <si>
    <t>具有幼师资格证</t>
  </si>
  <si>
    <t>马场中心小学普贡幼儿教师</t>
  </si>
  <si>
    <t>32</t>
  </si>
  <si>
    <t>党武乡中心完小幼儿教师</t>
  </si>
  <si>
    <t>33</t>
  </si>
  <si>
    <t>大专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</si>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</sst>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b/>
      <sz val="28"/>
      <name val="宋体"/>
      <family val="0"/>
    </font>
    <font>
      <b/>
      <sz val="28"/>
      <name val="仿宋_GB2312"/>
      <family val="3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楷体"/>
      <family val="3"/>
    </font>
    <font>
      <sz val="10"/>
      <name val="仿宋_GB2312"/>
      <family val="3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0"/>
      <color indexed="63"/>
      <name val="宋体"/>
      <family val="0"/>
    </font>
    <font>
      <b/>
      <sz val="10"/>
      <name val="楷体"/>
      <family val="3"/>
    </font>
    <font>
      <sz val="10"/>
      <name val="Calibri Light"/>
      <family val="0"/>
    </font>
    <font>
      <sz val="10"/>
      <color rgb="FF000000"/>
      <name val="Calibri Light"/>
      <family val="0"/>
    </font>
    <font>
      <sz val="10"/>
      <color rgb="FF000000"/>
      <name val="宋体"/>
      <family val="0"/>
    </font>
    <font>
      <sz val="10"/>
      <color indexed="8"/>
      <name val="Calibri Light"/>
      <family val="0"/>
    </font>
    <font>
      <sz val="10"/>
      <color theme="1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14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3" fillId="6" borderId="1" applyNumberFormat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9" fillId="6" borderId="0" applyNumberFormat="0" applyBorder="0" applyAlignment="0" applyProtection="0"/>
    <xf numFmtId="0" fontId="15" fillId="0" borderId="5" applyNumberFormat="0" applyFill="0" applyAlignment="0" applyProtection="0"/>
    <xf numFmtId="0" fontId="19" fillId="6" borderId="0" applyNumberFormat="0" applyBorder="0" applyAlignment="0" applyProtection="0"/>
    <xf numFmtId="0" fontId="20" fillId="9" borderId="6" applyNumberFormat="0" applyAlignment="0" applyProtection="0"/>
    <xf numFmtId="0" fontId="18" fillId="9" borderId="1" applyNumberFormat="0" applyAlignment="0" applyProtection="0"/>
    <xf numFmtId="0" fontId="26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13" borderId="0" applyNumberFormat="0" applyBorder="0" applyAlignment="0" applyProtection="0"/>
    <xf numFmtId="0" fontId="14" fillId="0" borderId="9" applyNumberFormat="0" applyFill="0" applyAlignment="0" applyProtection="0"/>
    <xf numFmtId="0" fontId="32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9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6" borderId="6" applyNumberFormat="0" applyAlignment="0" applyProtection="0"/>
    <xf numFmtId="0" fontId="0" fillId="4" borderId="0" applyNumberFormat="0" applyBorder="0" applyAlignment="0" applyProtection="0"/>
    <xf numFmtId="0" fontId="19" fillId="18" borderId="0" applyNumberFormat="0" applyBorder="0" applyAlignment="0" applyProtection="0"/>
    <xf numFmtId="0" fontId="19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9" fillId="19" borderId="0" applyNumberFormat="0" applyBorder="0" applyAlignment="0" applyProtection="0"/>
    <xf numFmtId="0" fontId="0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0" fillId="4" borderId="0" applyNumberFormat="0" applyBorder="0" applyAlignment="0" applyProtection="0"/>
    <xf numFmtId="0" fontId="36" fillId="14" borderId="0" applyNumberFormat="0" applyBorder="0" applyAlignment="0" applyProtection="0"/>
    <xf numFmtId="0" fontId="0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9" fillId="22" borderId="0" applyNumberFormat="0" applyBorder="0" applyAlignment="0" applyProtection="0"/>
    <xf numFmtId="0" fontId="29" fillId="0" borderId="0">
      <alignment vertical="center"/>
      <protection/>
    </xf>
    <xf numFmtId="0" fontId="19" fillId="8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34" fillId="0" borderId="10" applyNumberFormat="0" applyFill="0" applyAlignment="0" applyProtection="0"/>
    <xf numFmtId="0" fontId="33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9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14" fillId="0" borderId="13" applyNumberFormat="0" applyFill="0" applyAlignment="0" applyProtection="0"/>
    <xf numFmtId="0" fontId="26" fillId="10" borderId="7" applyNumberFormat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19" borderId="0" applyNumberFormat="0" applyBorder="0" applyAlignment="0" applyProtection="0"/>
    <xf numFmtId="0" fontId="22" fillId="4" borderId="1" applyNumberFormat="0" applyAlignment="0" applyProtection="0"/>
  </cellStyleXfs>
  <cellXfs count="76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left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>
      <alignment horizontal="left" vertical="center" wrapText="1"/>
    </xf>
    <xf numFmtId="0" fontId="44" fillId="0" borderId="14" xfId="107" applyFont="1" applyFill="1" applyBorder="1" applyAlignment="1">
      <alignment horizontal="left" vertical="center" wrapText="1" shrinkToFit="1"/>
      <protection/>
    </xf>
    <xf numFmtId="0" fontId="44" fillId="0" borderId="14" xfId="118" applyFont="1" applyFill="1" applyBorder="1" applyAlignment="1">
      <alignment horizontal="left" vertical="center" wrapText="1" shrinkToFit="1"/>
      <protection/>
    </xf>
    <xf numFmtId="49" fontId="44" fillId="0" borderId="14" xfId="0" applyNumberFormat="1" applyFont="1" applyFill="1" applyBorder="1" applyAlignment="1">
      <alignment horizontal="left" vertical="center" wrapText="1"/>
    </xf>
    <xf numFmtId="0" fontId="11" fillId="0" borderId="14" xfId="122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justify" vertical="center"/>
    </xf>
    <xf numFmtId="0" fontId="9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49" fontId="44" fillId="0" borderId="14" xfId="0" applyNumberFormat="1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4" xfId="118" applyFont="1" applyFill="1" applyBorder="1" applyAlignment="1">
      <alignment horizontal="left" vertical="center" wrapText="1" shrinkToFit="1"/>
      <protection/>
    </xf>
    <xf numFmtId="0" fontId="44" fillId="0" borderId="14" xfId="0" applyFont="1" applyFill="1" applyBorder="1" applyAlignment="1">
      <alignment horizontal="left" vertical="center" wrapText="1" shrinkToFit="1"/>
    </xf>
    <xf numFmtId="0" fontId="9" fillId="0" borderId="15" xfId="0" applyFont="1" applyFill="1" applyBorder="1" applyAlignment="1">
      <alignment horizontal="center" vertical="center" wrapText="1"/>
    </xf>
    <xf numFmtId="0" fontId="48" fillId="0" borderId="15" xfId="0" applyNumberFormat="1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8" fillId="0" borderId="17" xfId="0" applyNumberFormat="1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49" fontId="48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48" fillId="0" borderId="17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11" fillId="0" borderId="14" xfId="122" applyFont="1" applyFill="1" applyBorder="1" applyAlignment="1">
      <alignment vertical="center" wrapText="1"/>
    </xf>
    <xf numFmtId="0" fontId="48" fillId="0" borderId="14" xfId="0" applyNumberFormat="1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48" fillId="0" borderId="18" xfId="0" applyNumberFormat="1" applyFont="1" applyFill="1" applyBorder="1" applyAlignment="1">
      <alignment horizontal="left" vertical="center" wrapText="1"/>
    </xf>
  </cellXfs>
  <cellStyles count="13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_模板" xfId="32"/>
    <cellStyle name="常规 6 5" xfId="33"/>
    <cellStyle name="60% - 强调文字颜色 2" xfId="34"/>
    <cellStyle name="标题 4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40% - 强调文字颜色 6 2" xfId="75"/>
    <cellStyle name="60% - 强调文字颜色 6" xfId="76"/>
    <cellStyle name="20% - 强调文字颜色 2 2" xfId="77"/>
    <cellStyle name="20% - 强调文字颜色 3 2" xfId="78"/>
    <cellStyle name="常规 3" xfId="79"/>
    <cellStyle name="20% - 强调文字颜色 4 2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2 2" xfId="91"/>
    <cellStyle name="标题 3 2" xfId="92"/>
    <cellStyle name="标题 4 2" xfId="93"/>
    <cellStyle name="标题 5" xfId="94"/>
    <cellStyle name="差 2" xfId="95"/>
    <cellStyle name="常规 2" xfId="96"/>
    <cellStyle name="常规 2 2" xfId="97"/>
    <cellStyle name="常规 2 3 2 2 2 2" xfId="98"/>
    <cellStyle name="常规 2 3 2 2 2 2 2" xfId="99"/>
    <cellStyle name="常规 2 3 2 2 2 2 3" xfId="100"/>
    <cellStyle name="常规 2 3 2 2 2 2 4" xfId="101"/>
    <cellStyle name="常规 2 3 2 2 2 2 5" xfId="102"/>
    <cellStyle name="常规 3 2" xfId="103"/>
    <cellStyle name="常规 3 2 2" xfId="104"/>
    <cellStyle name="常规 3 3" xfId="105"/>
    <cellStyle name="常规 3 4" xfId="106"/>
    <cellStyle name="常规 4" xfId="107"/>
    <cellStyle name="常规 4 2" xfId="108"/>
    <cellStyle name="常规 4 2 2" xfId="109"/>
    <cellStyle name="强调文字颜色 6 2" xfId="110"/>
    <cellStyle name="常规 4 2 3" xfId="111"/>
    <cellStyle name="常规 4 2 4" xfId="112"/>
    <cellStyle name="常规 4_模板" xfId="113"/>
    <cellStyle name="注释 2" xfId="114"/>
    <cellStyle name="常规 6 2" xfId="115"/>
    <cellStyle name="常规 6 3" xfId="116"/>
    <cellStyle name="常规 6 4" xfId="117"/>
    <cellStyle name="常规 7" xfId="118"/>
    <cellStyle name="常规 8" xfId="119"/>
    <cellStyle name="常规 9" xfId="120"/>
    <cellStyle name="常规_Sheet1" xfId="121"/>
    <cellStyle name="超链接 10" xfId="122"/>
    <cellStyle name="超链接 2" xfId="123"/>
    <cellStyle name="超链接 2 2" xfId="124"/>
    <cellStyle name="超链接 3" xfId="125"/>
    <cellStyle name="超链接 4" xfId="126"/>
    <cellStyle name="超链接 5" xfId="127"/>
    <cellStyle name="超链接 6" xfId="128"/>
    <cellStyle name="超链接 7" xfId="129"/>
    <cellStyle name="超链接 8" xfId="130"/>
    <cellStyle name="超链接 9" xfId="131"/>
    <cellStyle name="好 2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强调文字颜色 1 2" xfId="138"/>
    <cellStyle name="强调文字颜色 2 2" xfId="139"/>
    <cellStyle name="强调文字颜色 3 2" xfId="140"/>
    <cellStyle name="强调文字颜色 4 2" xfId="141"/>
    <cellStyle name="强调文字颜色 5 2" xfId="142"/>
    <cellStyle name="输入 2" xfId="143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view="pageBreakPreview" zoomScaleSheetLayoutView="100" workbookViewId="0" topLeftCell="A1">
      <pane ySplit="3" topLeftCell="A148" activePane="bottomLeft" state="frozen"/>
      <selection pane="bottomLeft" activeCell="F154" sqref="F154"/>
    </sheetView>
  </sheetViews>
  <sheetFormatPr defaultColWidth="9.00390625" defaultRowHeight="13.5"/>
  <cols>
    <col min="1" max="1" width="4.50390625" style="5" customWidth="1"/>
    <col min="2" max="2" width="17.00390625" style="6" customWidth="1"/>
    <col min="3" max="3" width="8.25390625" style="5" customWidth="1"/>
    <col min="4" max="4" width="10.50390625" style="5" customWidth="1"/>
    <col min="5" max="5" width="7.25390625" style="7" customWidth="1"/>
    <col min="6" max="6" width="6.875" style="8" customWidth="1"/>
    <col min="7" max="7" width="7.375" style="9" customWidth="1"/>
    <col min="8" max="8" width="12.50390625" style="6" customWidth="1"/>
    <col min="9" max="9" width="32.625" style="10" customWidth="1"/>
    <col min="10" max="10" width="30.00390625" style="10" customWidth="1"/>
    <col min="11" max="11" width="13.00390625" style="10" customWidth="1"/>
    <col min="12" max="12" width="36.25390625" style="11" customWidth="1"/>
    <col min="13" max="13" width="20.875" style="11" customWidth="1"/>
    <col min="14" max="16384" width="9.00390625" style="3" customWidth="1"/>
  </cols>
  <sheetData>
    <row r="1" spans="1:13" ht="45" customHeight="1">
      <c r="A1" s="12" t="s">
        <v>0</v>
      </c>
      <c r="B1" s="13"/>
      <c r="C1" s="14"/>
      <c r="D1" s="14"/>
      <c r="E1" s="14"/>
      <c r="F1" s="14"/>
      <c r="G1" s="14"/>
      <c r="H1" s="13"/>
      <c r="I1" s="13"/>
      <c r="J1" s="13"/>
      <c r="K1" s="13"/>
      <c r="L1" s="13"/>
      <c r="M1" s="14"/>
    </row>
    <row r="2" spans="1:13" ht="25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6" t="s">
        <v>8</v>
      </c>
      <c r="I2" s="16" t="s">
        <v>9</v>
      </c>
      <c r="J2" s="16"/>
      <c r="K2" s="28" t="s">
        <v>10</v>
      </c>
      <c r="L2" s="16" t="s">
        <v>11</v>
      </c>
      <c r="M2" s="16" t="s">
        <v>12</v>
      </c>
    </row>
    <row r="3" spans="1:13" ht="25.5" customHeight="1">
      <c r="A3" s="15"/>
      <c r="B3" s="16"/>
      <c r="C3" s="16"/>
      <c r="D3" s="16"/>
      <c r="E3" s="16"/>
      <c r="F3" s="17"/>
      <c r="G3" s="18"/>
      <c r="H3" s="16"/>
      <c r="I3" s="16" t="s">
        <v>13</v>
      </c>
      <c r="J3" s="16" t="s">
        <v>14</v>
      </c>
      <c r="K3" s="28"/>
      <c r="L3" s="16"/>
      <c r="M3" s="16"/>
    </row>
    <row r="4" spans="1:13" ht="36" customHeight="1">
      <c r="A4" s="19">
        <v>1</v>
      </c>
      <c r="B4" s="20" t="s">
        <v>15</v>
      </c>
      <c r="C4" s="19" t="s">
        <v>16</v>
      </c>
      <c r="D4" s="19" t="s">
        <v>17</v>
      </c>
      <c r="E4" s="19" t="s">
        <v>18</v>
      </c>
      <c r="F4" s="21" t="s">
        <v>19</v>
      </c>
      <c r="G4" s="19">
        <v>2</v>
      </c>
      <c r="H4" s="20" t="s">
        <v>20</v>
      </c>
      <c r="I4" s="29" t="s">
        <v>21</v>
      </c>
      <c r="J4" s="29" t="s">
        <v>21</v>
      </c>
      <c r="K4" s="30" t="s">
        <v>22</v>
      </c>
      <c r="L4" s="20" t="s">
        <v>23</v>
      </c>
      <c r="M4" s="31"/>
    </row>
    <row r="5" spans="1:13" ht="36" customHeight="1">
      <c r="A5" s="19"/>
      <c r="B5" s="20"/>
      <c r="C5" s="19"/>
      <c r="D5" s="19" t="s">
        <v>24</v>
      </c>
      <c r="E5" s="19" t="s">
        <v>18</v>
      </c>
      <c r="F5" s="21" t="s">
        <v>25</v>
      </c>
      <c r="G5" s="19">
        <v>2</v>
      </c>
      <c r="H5" s="20" t="s">
        <v>20</v>
      </c>
      <c r="I5" s="29" t="s">
        <v>21</v>
      </c>
      <c r="J5" s="29" t="s">
        <v>21</v>
      </c>
      <c r="K5" s="30" t="s">
        <v>22</v>
      </c>
      <c r="L5" s="20" t="s">
        <v>26</v>
      </c>
      <c r="M5" s="31"/>
    </row>
    <row r="6" spans="1:13" ht="36" customHeight="1">
      <c r="A6" s="19"/>
      <c r="B6" s="20"/>
      <c r="C6" s="19"/>
      <c r="D6" s="19" t="s">
        <v>27</v>
      </c>
      <c r="E6" s="19" t="s">
        <v>28</v>
      </c>
      <c r="F6" s="21" t="s">
        <v>29</v>
      </c>
      <c r="G6" s="19">
        <v>1</v>
      </c>
      <c r="H6" s="20" t="s">
        <v>20</v>
      </c>
      <c r="I6" s="32" t="s">
        <v>30</v>
      </c>
      <c r="J6" s="29" t="s">
        <v>21</v>
      </c>
      <c r="K6" s="30" t="s">
        <v>22</v>
      </c>
      <c r="L6" s="20" t="s">
        <v>26</v>
      </c>
      <c r="M6" s="31"/>
    </row>
    <row r="7" spans="1:13" ht="36" customHeight="1">
      <c r="A7" s="22">
        <v>2</v>
      </c>
      <c r="B7" s="23" t="s">
        <v>31</v>
      </c>
      <c r="C7" s="22" t="s">
        <v>32</v>
      </c>
      <c r="D7" s="19" t="s">
        <v>33</v>
      </c>
      <c r="E7" s="19" t="s">
        <v>18</v>
      </c>
      <c r="F7" s="19" t="s">
        <v>19</v>
      </c>
      <c r="G7" s="19">
        <v>1</v>
      </c>
      <c r="H7" s="20" t="s">
        <v>20</v>
      </c>
      <c r="I7" s="32" t="s">
        <v>34</v>
      </c>
      <c r="J7" s="29" t="s">
        <v>21</v>
      </c>
      <c r="K7" s="30" t="s">
        <v>22</v>
      </c>
      <c r="L7" s="20"/>
      <c r="M7" s="31"/>
    </row>
    <row r="8" spans="1:13" ht="36" customHeight="1">
      <c r="A8" s="22"/>
      <c r="B8" s="23"/>
      <c r="C8" s="22"/>
      <c r="D8" s="19" t="s">
        <v>33</v>
      </c>
      <c r="E8" s="19" t="s">
        <v>18</v>
      </c>
      <c r="F8" s="19" t="s">
        <v>25</v>
      </c>
      <c r="G8" s="19">
        <v>1</v>
      </c>
      <c r="H8" s="20" t="s">
        <v>20</v>
      </c>
      <c r="I8" s="29" t="s">
        <v>35</v>
      </c>
      <c r="J8" s="29" t="s">
        <v>21</v>
      </c>
      <c r="K8" s="30" t="s">
        <v>22</v>
      </c>
      <c r="L8" s="20"/>
      <c r="M8" s="31"/>
    </row>
    <row r="9" spans="1:13" ht="36" customHeight="1">
      <c r="A9" s="22"/>
      <c r="B9" s="23"/>
      <c r="C9" s="22"/>
      <c r="D9" s="19" t="s">
        <v>33</v>
      </c>
      <c r="E9" s="19" t="s">
        <v>18</v>
      </c>
      <c r="F9" s="19" t="s">
        <v>29</v>
      </c>
      <c r="G9" s="19">
        <v>3</v>
      </c>
      <c r="H9" s="20" t="s">
        <v>20</v>
      </c>
      <c r="I9" s="29" t="s">
        <v>21</v>
      </c>
      <c r="J9" s="29" t="s">
        <v>21</v>
      </c>
      <c r="K9" s="30" t="s">
        <v>22</v>
      </c>
      <c r="L9" s="20" t="s">
        <v>36</v>
      </c>
      <c r="M9" s="31"/>
    </row>
    <row r="10" spans="1:13" ht="36" customHeight="1">
      <c r="A10" s="22"/>
      <c r="B10" s="23"/>
      <c r="C10" s="22"/>
      <c r="D10" s="19" t="s">
        <v>33</v>
      </c>
      <c r="E10" s="19" t="s">
        <v>18</v>
      </c>
      <c r="F10" s="19" t="s">
        <v>37</v>
      </c>
      <c r="G10" s="19">
        <v>3</v>
      </c>
      <c r="H10" s="20" t="s">
        <v>20</v>
      </c>
      <c r="I10" s="29" t="s">
        <v>21</v>
      </c>
      <c r="J10" s="29" t="s">
        <v>21</v>
      </c>
      <c r="K10" s="30" t="s">
        <v>22</v>
      </c>
      <c r="L10" s="20"/>
      <c r="M10" s="31"/>
    </row>
    <row r="11" spans="1:13" ht="36" customHeight="1">
      <c r="A11" s="24">
        <v>3</v>
      </c>
      <c r="B11" s="23" t="s">
        <v>38</v>
      </c>
      <c r="C11" s="22" t="s">
        <v>39</v>
      </c>
      <c r="D11" s="22" t="s">
        <v>40</v>
      </c>
      <c r="E11" s="22" t="s">
        <v>18</v>
      </c>
      <c r="F11" s="21" t="s">
        <v>19</v>
      </c>
      <c r="G11" s="19">
        <v>4</v>
      </c>
      <c r="H11" s="20" t="s">
        <v>20</v>
      </c>
      <c r="I11" s="29" t="s">
        <v>21</v>
      </c>
      <c r="J11" s="29" t="s">
        <v>21</v>
      </c>
      <c r="K11" s="30" t="s">
        <v>22</v>
      </c>
      <c r="L11" s="20" t="s">
        <v>36</v>
      </c>
      <c r="M11" s="31"/>
    </row>
    <row r="12" spans="1:13" ht="36" customHeight="1">
      <c r="A12" s="24"/>
      <c r="B12" s="23"/>
      <c r="C12" s="22"/>
      <c r="D12" s="22"/>
      <c r="E12" s="22"/>
      <c r="F12" s="21" t="s">
        <v>25</v>
      </c>
      <c r="G12" s="19">
        <v>1</v>
      </c>
      <c r="H12" s="20" t="s">
        <v>20</v>
      </c>
      <c r="I12" s="29" t="s">
        <v>41</v>
      </c>
      <c r="J12" s="29" t="s">
        <v>21</v>
      </c>
      <c r="K12" s="30" t="s">
        <v>22</v>
      </c>
      <c r="L12" s="20" t="s">
        <v>36</v>
      </c>
      <c r="M12" s="31"/>
    </row>
    <row r="13" spans="1:13" ht="36" customHeight="1">
      <c r="A13" s="19">
        <v>4</v>
      </c>
      <c r="B13" s="20" t="s">
        <v>42</v>
      </c>
      <c r="C13" s="19" t="s">
        <v>43</v>
      </c>
      <c r="D13" s="19" t="s">
        <v>40</v>
      </c>
      <c r="E13" s="19" t="s">
        <v>18</v>
      </c>
      <c r="F13" s="21" t="s">
        <v>19</v>
      </c>
      <c r="G13" s="19">
        <v>1</v>
      </c>
      <c r="H13" s="20" t="s">
        <v>20</v>
      </c>
      <c r="I13" s="33" t="s">
        <v>44</v>
      </c>
      <c r="J13" s="29" t="s">
        <v>21</v>
      </c>
      <c r="K13" s="30" t="s">
        <v>22</v>
      </c>
      <c r="L13" s="20"/>
      <c r="M13" s="31"/>
    </row>
    <row r="14" spans="1:13" ht="36" customHeight="1">
      <c r="A14" s="19">
        <v>5</v>
      </c>
      <c r="B14" s="20" t="s">
        <v>45</v>
      </c>
      <c r="C14" s="19" t="s">
        <v>46</v>
      </c>
      <c r="D14" s="19" t="s">
        <v>40</v>
      </c>
      <c r="E14" s="19" t="s">
        <v>18</v>
      </c>
      <c r="F14" s="21" t="s">
        <v>19</v>
      </c>
      <c r="G14" s="19">
        <v>1</v>
      </c>
      <c r="H14" s="20" t="s">
        <v>20</v>
      </c>
      <c r="I14" s="33" t="s">
        <v>44</v>
      </c>
      <c r="J14" s="29" t="s">
        <v>21</v>
      </c>
      <c r="K14" s="30" t="s">
        <v>22</v>
      </c>
      <c r="L14" s="20"/>
      <c r="M14" s="31"/>
    </row>
    <row r="15" spans="1:13" ht="36" customHeight="1">
      <c r="A15" s="19">
        <v>6</v>
      </c>
      <c r="B15" s="20" t="s">
        <v>47</v>
      </c>
      <c r="C15" s="19" t="s">
        <v>48</v>
      </c>
      <c r="D15" s="19" t="s">
        <v>40</v>
      </c>
      <c r="E15" s="19" t="s">
        <v>18</v>
      </c>
      <c r="F15" s="21" t="s">
        <v>19</v>
      </c>
      <c r="G15" s="19">
        <v>1</v>
      </c>
      <c r="H15" s="20" t="s">
        <v>20</v>
      </c>
      <c r="I15" s="33" t="s">
        <v>44</v>
      </c>
      <c r="J15" s="29" t="s">
        <v>21</v>
      </c>
      <c r="K15" s="30" t="s">
        <v>22</v>
      </c>
      <c r="L15" s="20"/>
      <c r="M15" s="31"/>
    </row>
    <row r="16" spans="1:13" ht="40.5" customHeight="1">
      <c r="A16" s="22">
        <v>7</v>
      </c>
      <c r="B16" s="23" t="s">
        <v>49</v>
      </c>
      <c r="C16" s="22" t="s">
        <v>50</v>
      </c>
      <c r="D16" s="19" t="s">
        <v>40</v>
      </c>
      <c r="E16" s="19" t="s">
        <v>18</v>
      </c>
      <c r="F16" s="21" t="s">
        <v>19</v>
      </c>
      <c r="G16" s="19">
        <v>3</v>
      </c>
      <c r="H16" s="20" t="s">
        <v>20</v>
      </c>
      <c r="I16" s="29" t="s">
        <v>21</v>
      </c>
      <c r="J16" s="29" t="s">
        <v>21</v>
      </c>
      <c r="K16" s="30" t="s">
        <v>22</v>
      </c>
      <c r="L16" s="20" t="s">
        <v>36</v>
      </c>
      <c r="M16" s="31"/>
    </row>
    <row r="17" spans="1:13" ht="52.5" customHeight="1">
      <c r="A17" s="22">
        <v>8</v>
      </c>
      <c r="B17" s="23" t="s">
        <v>51</v>
      </c>
      <c r="C17" s="22" t="s">
        <v>52</v>
      </c>
      <c r="D17" s="19" t="s">
        <v>53</v>
      </c>
      <c r="E17" s="19" t="s">
        <v>18</v>
      </c>
      <c r="F17" s="21" t="s">
        <v>19</v>
      </c>
      <c r="G17" s="19">
        <v>1</v>
      </c>
      <c r="H17" s="20" t="s">
        <v>20</v>
      </c>
      <c r="I17" s="29" t="s">
        <v>54</v>
      </c>
      <c r="J17" s="29" t="s">
        <v>55</v>
      </c>
      <c r="K17" s="30" t="s">
        <v>22</v>
      </c>
      <c r="L17" s="20" t="s">
        <v>56</v>
      </c>
      <c r="M17" s="31"/>
    </row>
    <row r="18" spans="1:13" ht="45.75" customHeight="1">
      <c r="A18" s="22"/>
      <c r="B18" s="23"/>
      <c r="C18" s="22"/>
      <c r="D18" s="19" t="s">
        <v>57</v>
      </c>
      <c r="E18" s="19" t="s">
        <v>18</v>
      </c>
      <c r="F18" s="21" t="s">
        <v>25</v>
      </c>
      <c r="G18" s="19">
        <v>1</v>
      </c>
      <c r="H18" s="20" t="s">
        <v>20</v>
      </c>
      <c r="I18" s="29" t="s">
        <v>58</v>
      </c>
      <c r="J18" s="29" t="s">
        <v>58</v>
      </c>
      <c r="K18" s="30" t="s">
        <v>22</v>
      </c>
      <c r="L18" s="20" t="s">
        <v>59</v>
      </c>
      <c r="M18" s="31"/>
    </row>
    <row r="19" spans="1:13" ht="46.5" customHeight="1">
      <c r="A19" s="22"/>
      <c r="B19" s="23"/>
      <c r="C19" s="22"/>
      <c r="D19" s="19" t="s">
        <v>60</v>
      </c>
      <c r="E19" s="19" t="s">
        <v>18</v>
      </c>
      <c r="F19" s="21" t="s">
        <v>29</v>
      </c>
      <c r="G19" s="19">
        <v>1</v>
      </c>
      <c r="H19" s="20" t="s">
        <v>20</v>
      </c>
      <c r="I19" s="29" t="s">
        <v>58</v>
      </c>
      <c r="J19" s="29" t="s">
        <v>21</v>
      </c>
      <c r="K19" s="30" t="s">
        <v>22</v>
      </c>
      <c r="L19" s="20" t="s">
        <v>61</v>
      </c>
      <c r="M19" s="31"/>
    </row>
    <row r="20" spans="1:13" ht="36" customHeight="1">
      <c r="A20" s="22">
        <v>9</v>
      </c>
      <c r="B20" s="23" t="s">
        <v>62</v>
      </c>
      <c r="C20" s="22" t="s">
        <v>63</v>
      </c>
      <c r="D20" s="19" t="s">
        <v>64</v>
      </c>
      <c r="E20" s="19" t="s">
        <v>18</v>
      </c>
      <c r="F20" s="21" t="s">
        <v>19</v>
      </c>
      <c r="G20" s="19">
        <v>1</v>
      </c>
      <c r="H20" s="20" t="s">
        <v>65</v>
      </c>
      <c r="I20" s="33"/>
      <c r="J20" s="29" t="s">
        <v>66</v>
      </c>
      <c r="K20" s="30" t="s">
        <v>22</v>
      </c>
      <c r="L20" s="20" t="s">
        <v>67</v>
      </c>
      <c r="M20" s="31"/>
    </row>
    <row r="21" spans="1:13" ht="36" customHeight="1">
      <c r="A21" s="22"/>
      <c r="B21" s="23"/>
      <c r="C21" s="22"/>
      <c r="D21" s="19" t="s">
        <v>68</v>
      </c>
      <c r="E21" s="19" t="s">
        <v>18</v>
      </c>
      <c r="F21" s="21" t="s">
        <v>25</v>
      </c>
      <c r="G21" s="19">
        <v>1</v>
      </c>
      <c r="H21" s="20" t="s">
        <v>20</v>
      </c>
      <c r="I21" s="29" t="s">
        <v>69</v>
      </c>
      <c r="J21" s="29" t="s">
        <v>21</v>
      </c>
      <c r="K21" s="30" t="s">
        <v>22</v>
      </c>
      <c r="L21" s="20" t="s">
        <v>67</v>
      </c>
      <c r="M21" s="31"/>
    </row>
    <row r="22" spans="1:13" ht="33" customHeight="1">
      <c r="A22" s="22"/>
      <c r="B22" s="23"/>
      <c r="C22" s="22"/>
      <c r="D22" s="19" t="s">
        <v>70</v>
      </c>
      <c r="E22" s="19" t="s">
        <v>18</v>
      </c>
      <c r="F22" s="21" t="s">
        <v>29</v>
      </c>
      <c r="G22" s="19">
        <v>1</v>
      </c>
      <c r="H22" s="20" t="s">
        <v>20</v>
      </c>
      <c r="I22" s="29" t="s">
        <v>71</v>
      </c>
      <c r="J22" s="29" t="s">
        <v>21</v>
      </c>
      <c r="K22" s="30" t="s">
        <v>22</v>
      </c>
      <c r="L22" s="20" t="s">
        <v>67</v>
      </c>
      <c r="M22" s="31"/>
    </row>
    <row r="23" spans="1:13" ht="37.5" customHeight="1">
      <c r="A23" s="22">
        <v>10</v>
      </c>
      <c r="B23" s="23" t="s">
        <v>72</v>
      </c>
      <c r="C23" s="22" t="s">
        <v>73</v>
      </c>
      <c r="D23" s="19" t="s">
        <v>74</v>
      </c>
      <c r="E23" s="19" t="s">
        <v>18</v>
      </c>
      <c r="F23" s="21" t="s">
        <v>19</v>
      </c>
      <c r="G23" s="19">
        <v>1</v>
      </c>
      <c r="H23" s="20" t="s">
        <v>20</v>
      </c>
      <c r="I23" s="29" t="s">
        <v>75</v>
      </c>
      <c r="J23" s="29" t="s">
        <v>21</v>
      </c>
      <c r="K23" s="30" t="s">
        <v>22</v>
      </c>
      <c r="L23" s="20"/>
      <c r="M23" s="31"/>
    </row>
    <row r="24" spans="1:13" ht="42" customHeight="1">
      <c r="A24" s="22"/>
      <c r="B24" s="23"/>
      <c r="C24" s="22"/>
      <c r="D24" s="19" t="s">
        <v>76</v>
      </c>
      <c r="E24" s="19" t="s">
        <v>18</v>
      </c>
      <c r="F24" s="21" t="s">
        <v>25</v>
      </c>
      <c r="G24" s="19">
        <v>2</v>
      </c>
      <c r="H24" s="20" t="s">
        <v>20</v>
      </c>
      <c r="I24" s="29" t="s">
        <v>77</v>
      </c>
      <c r="J24" s="29" t="s">
        <v>21</v>
      </c>
      <c r="K24" s="30" t="s">
        <v>22</v>
      </c>
      <c r="L24" s="20"/>
      <c r="M24" s="31"/>
    </row>
    <row r="25" spans="1:13" ht="45" customHeight="1">
      <c r="A25" s="22"/>
      <c r="B25" s="23"/>
      <c r="C25" s="22"/>
      <c r="D25" s="19" t="s">
        <v>78</v>
      </c>
      <c r="E25" s="19" t="s">
        <v>18</v>
      </c>
      <c r="F25" s="21" t="s">
        <v>29</v>
      </c>
      <c r="G25" s="19">
        <v>1</v>
      </c>
      <c r="H25" s="20" t="s">
        <v>20</v>
      </c>
      <c r="I25" s="29" t="s">
        <v>79</v>
      </c>
      <c r="J25" s="29" t="s">
        <v>21</v>
      </c>
      <c r="K25" s="30" t="s">
        <v>22</v>
      </c>
      <c r="L25" s="20"/>
      <c r="M25" s="31"/>
    </row>
    <row r="26" spans="1:13" ht="45.75" customHeight="1">
      <c r="A26" s="22">
        <v>11</v>
      </c>
      <c r="B26" s="23" t="s">
        <v>80</v>
      </c>
      <c r="C26" s="22" t="s">
        <v>81</v>
      </c>
      <c r="D26" s="21" t="s">
        <v>82</v>
      </c>
      <c r="E26" s="25" t="s">
        <v>28</v>
      </c>
      <c r="F26" s="21" t="s">
        <v>19</v>
      </c>
      <c r="G26" s="25">
        <v>12</v>
      </c>
      <c r="H26" s="26" t="s">
        <v>20</v>
      </c>
      <c r="I26" s="34" t="s">
        <v>83</v>
      </c>
      <c r="J26" s="26" t="s">
        <v>58</v>
      </c>
      <c r="K26" s="30" t="s">
        <v>22</v>
      </c>
      <c r="L26" s="34"/>
      <c r="M26" s="35" t="s">
        <v>84</v>
      </c>
    </row>
    <row r="27" spans="1:13" ht="39.75" customHeight="1">
      <c r="A27" s="22">
        <v>12</v>
      </c>
      <c r="B27" s="23" t="s">
        <v>85</v>
      </c>
      <c r="C27" s="22" t="s">
        <v>86</v>
      </c>
      <c r="D27" s="19" t="s">
        <v>87</v>
      </c>
      <c r="E27" s="19" t="s">
        <v>18</v>
      </c>
      <c r="F27" s="21" t="s">
        <v>19</v>
      </c>
      <c r="G27" s="19">
        <v>1</v>
      </c>
      <c r="H27" s="20" t="s">
        <v>20</v>
      </c>
      <c r="I27" s="20" t="s">
        <v>88</v>
      </c>
      <c r="J27" s="20" t="s">
        <v>89</v>
      </c>
      <c r="K27" s="30" t="s">
        <v>22</v>
      </c>
      <c r="L27" s="20" t="s">
        <v>90</v>
      </c>
      <c r="M27" s="31"/>
    </row>
    <row r="28" spans="1:13" ht="39" customHeight="1">
      <c r="A28" s="22"/>
      <c r="B28" s="23"/>
      <c r="C28" s="22"/>
      <c r="D28" s="19" t="s">
        <v>91</v>
      </c>
      <c r="E28" s="19" t="s">
        <v>18</v>
      </c>
      <c r="F28" s="21" t="s">
        <v>25</v>
      </c>
      <c r="G28" s="19">
        <v>1</v>
      </c>
      <c r="H28" s="20" t="s">
        <v>20</v>
      </c>
      <c r="I28" s="20" t="s">
        <v>92</v>
      </c>
      <c r="J28" s="20" t="s">
        <v>93</v>
      </c>
      <c r="K28" s="30" t="s">
        <v>22</v>
      </c>
      <c r="L28" s="20" t="s">
        <v>90</v>
      </c>
      <c r="M28" s="31"/>
    </row>
    <row r="29" spans="1:13" ht="37.5" customHeight="1">
      <c r="A29" s="22"/>
      <c r="B29" s="23"/>
      <c r="C29" s="22"/>
      <c r="D29" s="19" t="s">
        <v>94</v>
      </c>
      <c r="E29" s="19" t="s">
        <v>18</v>
      </c>
      <c r="F29" s="21" t="s">
        <v>29</v>
      </c>
      <c r="G29" s="19">
        <v>1</v>
      </c>
      <c r="H29" s="20" t="s">
        <v>20</v>
      </c>
      <c r="I29" s="20" t="s">
        <v>95</v>
      </c>
      <c r="J29" s="20" t="s">
        <v>96</v>
      </c>
      <c r="K29" s="30" t="s">
        <v>22</v>
      </c>
      <c r="L29" s="20" t="s">
        <v>90</v>
      </c>
      <c r="M29" s="31"/>
    </row>
    <row r="30" spans="1:13" ht="39" customHeight="1">
      <c r="A30" s="22"/>
      <c r="B30" s="23"/>
      <c r="C30" s="22"/>
      <c r="D30" s="19" t="s">
        <v>97</v>
      </c>
      <c r="E30" s="19" t="s">
        <v>18</v>
      </c>
      <c r="F30" s="21" t="s">
        <v>37</v>
      </c>
      <c r="G30" s="19">
        <v>1</v>
      </c>
      <c r="H30" s="20" t="s">
        <v>20</v>
      </c>
      <c r="I30" s="20" t="s">
        <v>98</v>
      </c>
      <c r="J30" s="20" t="s">
        <v>99</v>
      </c>
      <c r="K30" s="30" t="s">
        <v>22</v>
      </c>
      <c r="L30" s="20" t="s">
        <v>90</v>
      </c>
      <c r="M30" s="31"/>
    </row>
    <row r="31" spans="1:13" ht="55.5" customHeight="1">
      <c r="A31" s="22">
        <v>13</v>
      </c>
      <c r="B31" s="23" t="s">
        <v>100</v>
      </c>
      <c r="C31" s="22" t="s">
        <v>101</v>
      </c>
      <c r="D31" s="19" t="s">
        <v>33</v>
      </c>
      <c r="E31" s="19" t="s">
        <v>18</v>
      </c>
      <c r="F31" s="21" t="s">
        <v>19</v>
      </c>
      <c r="G31" s="19">
        <v>1</v>
      </c>
      <c r="H31" s="20" t="s">
        <v>20</v>
      </c>
      <c r="I31" s="33" t="s">
        <v>102</v>
      </c>
      <c r="J31" s="20" t="s">
        <v>21</v>
      </c>
      <c r="K31" s="30" t="s">
        <v>22</v>
      </c>
      <c r="L31" s="20"/>
      <c r="M31" s="31"/>
    </row>
    <row r="32" spans="1:13" ht="40.5" customHeight="1">
      <c r="A32" s="22"/>
      <c r="B32" s="23"/>
      <c r="C32" s="22"/>
      <c r="D32" s="19" t="s">
        <v>33</v>
      </c>
      <c r="E32" s="19" t="s">
        <v>18</v>
      </c>
      <c r="F32" s="21" t="s">
        <v>25</v>
      </c>
      <c r="G32" s="19">
        <v>1</v>
      </c>
      <c r="H32" s="20" t="s">
        <v>20</v>
      </c>
      <c r="I32" s="33" t="s">
        <v>103</v>
      </c>
      <c r="J32" s="20" t="s">
        <v>21</v>
      </c>
      <c r="K32" s="30" t="s">
        <v>22</v>
      </c>
      <c r="L32" s="20"/>
      <c r="M32" s="31"/>
    </row>
    <row r="33" spans="1:13" ht="42" customHeight="1">
      <c r="A33" s="22"/>
      <c r="B33" s="23"/>
      <c r="C33" s="22"/>
      <c r="D33" s="19" t="s">
        <v>33</v>
      </c>
      <c r="E33" s="19" t="s">
        <v>18</v>
      </c>
      <c r="F33" s="21" t="s">
        <v>29</v>
      </c>
      <c r="G33" s="19">
        <v>1</v>
      </c>
      <c r="H33" s="20" t="s">
        <v>20</v>
      </c>
      <c r="I33" s="33" t="s">
        <v>104</v>
      </c>
      <c r="J33" s="20" t="s">
        <v>21</v>
      </c>
      <c r="K33" s="30" t="s">
        <v>22</v>
      </c>
      <c r="L33" s="20"/>
      <c r="M33" s="31"/>
    </row>
    <row r="34" spans="1:13" ht="48" customHeight="1">
      <c r="A34" s="22"/>
      <c r="B34" s="23"/>
      <c r="C34" s="22"/>
      <c r="D34" s="19" t="s">
        <v>33</v>
      </c>
      <c r="E34" s="19" t="s">
        <v>28</v>
      </c>
      <c r="F34" s="21" t="s">
        <v>37</v>
      </c>
      <c r="G34" s="19">
        <v>1</v>
      </c>
      <c r="H34" s="20" t="s">
        <v>20</v>
      </c>
      <c r="I34" s="33" t="s">
        <v>105</v>
      </c>
      <c r="J34" s="20" t="s">
        <v>21</v>
      </c>
      <c r="K34" s="30" t="s">
        <v>22</v>
      </c>
      <c r="L34" s="20"/>
      <c r="M34" s="31"/>
    </row>
    <row r="35" spans="1:13" ht="39" customHeight="1">
      <c r="A35" s="22">
        <v>14</v>
      </c>
      <c r="B35" s="23" t="s">
        <v>106</v>
      </c>
      <c r="C35" s="22" t="s">
        <v>107</v>
      </c>
      <c r="D35" s="19" t="s">
        <v>108</v>
      </c>
      <c r="E35" s="19" t="s">
        <v>18</v>
      </c>
      <c r="F35" s="21" t="s">
        <v>19</v>
      </c>
      <c r="G35" s="19">
        <v>1</v>
      </c>
      <c r="H35" s="20" t="s">
        <v>20</v>
      </c>
      <c r="I35" s="33" t="s">
        <v>109</v>
      </c>
      <c r="J35" s="29" t="s">
        <v>109</v>
      </c>
      <c r="K35" s="30" t="s">
        <v>22</v>
      </c>
      <c r="L35" s="20" t="s">
        <v>110</v>
      </c>
      <c r="M35" s="31"/>
    </row>
    <row r="36" spans="1:13" ht="87.75" customHeight="1">
      <c r="A36" s="22"/>
      <c r="B36" s="23"/>
      <c r="C36" s="22"/>
      <c r="D36" s="19" t="s">
        <v>111</v>
      </c>
      <c r="E36" s="19" t="s">
        <v>18</v>
      </c>
      <c r="F36" s="21" t="s">
        <v>25</v>
      </c>
      <c r="G36" s="19">
        <v>1</v>
      </c>
      <c r="H36" s="20" t="s">
        <v>20</v>
      </c>
      <c r="I36" s="33" t="s">
        <v>112</v>
      </c>
      <c r="J36" s="29" t="s">
        <v>113</v>
      </c>
      <c r="K36" s="30" t="s">
        <v>22</v>
      </c>
      <c r="L36" s="20" t="s">
        <v>114</v>
      </c>
      <c r="M36" s="31"/>
    </row>
    <row r="37" spans="1:13" ht="54" customHeight="1">
      <c r="A37" s="22"/>
      <c r="B37" s="23"/>
      <c r="C37" s="22"/>
      <c r="D37" s="19" t="s">
        <v>115</v>
      </c>
      <c r="E37" s="19" t="s">
        <v>18</v>
      </c>
      <c r="F37" s="21" t="s">
        <v>29</v>
      </c>
      <c r="G37" s="19">
        <v>1</v>
      </c>
      <c r="H37" s="20" t="s">
        <v>20</v>
      </c>
      <c r="I37" s="33" t="s">
        <v>116</v>
      </c>
      <c r="J37" s="29" t="s">
        <v>117</v>
      </c>
      <c r="K37" s="30" t="s">
        <v>22</v>
      </c>
      <c r="L37" s="20" t="s">
        <v>114</v>
      </c>
      <c r="M37" s="31"/>
    </row>
    <row r="38" spans="1:13" ht="43.5" customHeight="1">
      <c r="A38" s="22"/>
      <c r="B38" s="23"/>
      <c r="C38" s="22"/>
      <c r="D38" s="19" t="s">
        <v>118</v>
      </c>
      <c r="E38" s="19" t="s">
        <v>18</v>
      </c>
      <c r="F38" s="21" t="s">
        <v>37</v>
      </c>
      <c r="G38" s="19">
        <v>1</v>
      </c>
      <c r="H38" s="20" t="s">
        <v>20</v>
      </c>
      <c r="I38" s="33" t="s">
        <v>21</v>
      </c>
      <c r="J38" s="29" t="s">
        <v>21</v>
      </c>
      <c r="K38" s="30" t="s">
        <v>22</v>
      </c>
      <c r="L38" s="36" t="s">
        <v>119</v>
      </c>
      <c r="M38" s="31"/>
    </row>
    <row r="39" spans="1:13" ht="46.5" customHeight="1">
      <c r="A39" s="22">
        <v>15</v>
      </c>
      <c r="B39" s="23" t="s">
        <v>120</v>
      </c>
      <c r="C39" s="22" t="s">
        <v>121</v>
      </c>
      <c r="D39" s="19" t="s">
        <v>122</v>
      </c>
      <c r="E39" s="19" t="s">
        <v>18</v>
      </c>
      <c r="F39" s="21" t="s">
        <v>19</v>
      </c>
      <c r="G39" s="19">
        <v>1</v>
      </c>
      <c r="H39" s="20" t="s">
        <v>20</v>
      </c>
      <c r="I39" s="33" t="s">
        <v>123</v>
      </c>
      <c r="J39" s="29" t="s">
        <v>124</v>
      </c>
      <c r="K39" s="30" t="s">
        <v>22</v>
      </c>
      <c r="L39" s="20" t="s">
        <v>36</v>
      </c>
      <c r="M39" s="31"/>
    </row>
    <row r="40" spans="1:13" ht="45" customHeight="1">
      <c r="A40" s="22"/>
      <c r="B40" s="23"/>
      <c r="C40" s="22"/>
      <c r="D40" s="19" t="s">
        <v>125</v>
      </c>
      <c r="E40" s="19" t="s">
        <v>28</v>
      </c>
      <c r="F40" s="21" t="s">
        <v>25</v>
      </c>
      <c r="G40" s="19">
        <v>1</v>
      </c>
      <c r="H40" s="20" t="s">
        <v>20</v>
      </c>
      <c r="I40" s="33" t="s">
        <v>109</v>
      </c>
      <c r="J40" s="29" t="s">
        <v>126</v>
      </c>
      <c r="K40" s="30" t="s">
        <v>22</v>
      </c>
      <c r="L40" s="20" t="s">
        <v>127</v>
      </c>
      <c r="M40" s="31"/>
    </row>
    <row r="41" spans="1:13" ht="37.5" customHeight="1">
      <c r="A41" s="22"/>
      <c r="B41" s="23"/>
      <c r="C41" s="22"/>
      <c r="D41" s="19" t="s">
        <v>33</v>
      </c>
      <c r="E41" s="19" t="s">
        <v>18</v>
      </c>
      <c r="F41" s="21" t="s">
        <v>29</v>
      </c>
      <c r="G41" s="19">
        <v>1</v>
      </c>
      <c r="H41" s="20" t="s">
        <v>20</v>
      </c>
      <c r="I41" s="33" t="s">
        <v>21</v>
      </c>
      <c r="J41" s="29" t="s">
        <v>21</v>
      </c>
      <c r="K41" s="30" t="s">
        <v>22</v>
      </c>
      <c r="L41" s="20" t="s">
        <v>128</v>
      </c>
      <c r="M41" s="31"/>
    </row>
    <row r="42" spans="1:13" ht="48" customHeight="1">
      <c r="A42" s="22">
        <v>16</v>
      </c>
      <c r="B42" s="23" t="s">
        <v>129</v>
      </c>
      <c r="C42" s="22" t="s">
        <v>130</v>
      </c>
      <c r="D42" s="19" t="s">
        <v>131</v>
      </c>
      <c r="E42" s="19" t="s">
        <v>18</v>
      </c>
      <c r="F42" s="21" t="s">
        <v>19</v>
      </c>
      <c r="G42" s="19">
        <v>1</v>
      </c>
      <c r="H42" s="20" t="s">
        <v>20</v>
      </c>
      <c r="I42" s="33" t="s">
        <v>21</v>
      </c>
      <c r="J42" s="29" t="s">
        <v>21</v>
      </c>
      <c r="K42" s="30" t="s">
        <v>22</v>
      </c>
      <c r="L42" s="20"/>
      <c r="M42" s="31"/>
    </row>
    <row r="43" spans="1:13" ht="45" customHeight="1">
      <c r="A43" s="22"/>
      <c r="B43" s="23"/>
      <c r="C43" s="22"/>
      <c r="D43" s="19" t="s">
        <v>132</v>
      </c>
      <c r="E43" s="19" t="s">
        <v>28</v>
      </c>
      <c r="F43" s="21" t="s">
        <v>25</v>
      </c>
      <c r="G43" s="19">
        <v>1</v>
      </c>
      <c r="H43" s="20" t="s">
        <v>20</v>
      </c>
      <c r="I43" s="33" t="s">
        <v>133</v>
      </c>
      <c r="J43" s="29" t="s">
        <v>21</v>
      </c>
      <c r="K43" s="30" t="s">
        <v>22</v>
      </c>
      <c r="L43" s="20" t="s">
        <v>134</v>
      </c>
      <c r="M43" s="31"/>
    </row>
    <row r="44" spans="1:13" ht="42" customHeight="1">
      <c r="A44" s="22"/>
      <c r="B44" s="23"/>
      <c r="C44" s="22"/>
      <c r="D44" s="19" t="s">
        <v>135</v>
      </c>
      <c r="E44" s="19" t="s">
        <v>28</v>
      </c>
      <c r="F44" s="21" t="s">
        <v>29</v>
      </c>
      <c r="G44" s="19">
        <v>1</v>
      </c>
      <c r="H44" s="20" t="s">
        <v>20</v>
      </c>
      <c r="I44" s="33" t="s">
        <v>136</v>
      </c>
      <c r="J44" s="29" t="s">
        <v>21</v>
      </c>
      <c r="K44" s="30" t="s">
        <v>22</v>
      </c>
      <c r="L44" s="20" t="s">
        <v>134</v>
      </c>
      <c r="M44" s="31"/>
    </row>
    <row r="45" spans="1:13" ht="37.5" customHeight="1">
      <c r="A45" s="19">
        <v>17</v>
      </c>
      <c r="B45" s="20" t="s">
        <v>137</v>
      </c>
      <c r="C45" s="19" t="s">
        <v>138</v>
      </c>
      <c r="D45" s="19" t="s">
        <v>33</v>
      </c>
      <c r="E45" s="19" t="s">
        <v>18</v>
      </c>
      <c r="F45" s="21" t="s">
        <v>19</v>
      </c>
      <c r="G45" s="19">
        <v>3</v>
      </c>
      <c r="H45" s="20" t="s">
        <v>20</v>
      </c>
      <c r="I45" s="33" t="s">
        <v>21</v>
      </c>
      <c r="J45" s="29" t="s">
        <v>21</v>
      </c>
      <c r="K45" s="30" t="s">
        <v>22</v>
      </c>
      <c r="L45" s="20"/>
      <c r="M45" s="37"/>
    </row>
    <row r="46" spans="1:13" ht="39.75" customHeight="1">
      <c r="A46" s="19">
        <v>18</v>
      </c>
      <c r="B46" s="20" t="s">
        <v>139</v>
      </c>
      <c r="C46" s="19" t="s">
        <v>140</v>
      </c>
      <c r="D46" s="19" t="s">
        <v>141</v>
      </c>
      <c r="E46" s="19" t="s">
        <v>18</v>
      </c>
      <c r="F46" s="21" t="s">
        <v>19</v>
      </c>
      <c r="G46" s="19">
        <v>3</v>
      </c>
      <c r="H46" s="20" t="s">
        <v>20</v>
      </c>
      <c r="I46" s="33" t="s">
        <v>21</v>
      </c>
      <c r="J46" s="29" t="s">
        <v>21</v>
      </c>
      <c r="K46" s="30" t="s">
        <v>22</v>
      </c>
      <c r="L46" s="20" t="s">
        <v>142</v>
      </c>
      <c r="M46" s="31"/>
    </row>
    <row r="47" spans="1:13" ht="39" customHeight="1">
      <c r="A47" s="22">
        <v>19</v>
      </c>
      <c r="B47" s="23" t="s">
        <v>143</v>
      </c>
      <c r="C47" s="22" t="s">
        <v>144</v>
      </c>
      <c r="D47" s="19" t="s">
        <v>145</v>
      </c>
      <c r="E47" s="19" t="s">
        <v>18</v>
      </c>
      <c r="F47" s="21" t="s">
        <v>19</v>
      </c>
      <c r="G47" s="19">
        <v>1</v>
      </c>
      <c r="H47" s="20" t="s">
        <v>20</v>
      </c>
      <c r="I47" s="38" t="s">
        <v>146</v>
      </c>
      <c r="J47" s="38" t="s">
        <v>146</v>
      </c>
      <c r="K47" s="30" t="s">
        <v>22</v>
      </c>
      <c r="L47" s="20" t="s">
        <v>134</v>
      </c>
      <c r="M47" s="31"/>
    </row>
    <row r="48" spans="1:13" ht="40.5" customHeight="1">
      <c r="A48" s="22"/>
      <c r="B48" s="23"/>
      <c r="C48" s="22"/>
      <c r="D48" s="19" t="s">
        <v>147</v>
      </c>
      <c r="E48" s="19" t="s">
        <v>18</v>
      </c>
      <c r="F48" s="21" t="s">
        <v>25</v>
      </c>
      <c r="G48" s="19">
        <v>1</v>
      </c>
      <c r="H48" s="20" t="s">
        <v>20</v>
      </c>
      <c r="I48" s="26" t="s">
        <v>58</v>
      </c>
      <c r="J48" s="26" t="s">
        <v>58</v>
      </c>
      <c r="K48" s="30" t="s">
        <v>22</v>
      </c>
      <c r="L48" s="20" t="s">
        <v>134</v>
      </c>
      <c r="M48" s="31"/>
    </row>
    <row r="49" spans="1:13" ht="42" customHeight="1">
      <c r="A49" s="22">
        <v>20</v>
      </c>
      <c r="B49" s="23" t="s">
        <v>148</v>
      </c>
      <c r="C49" s="22" t="s">
        <v>149</v>
      </c>
      <c r="D49" s="19" t="s">
        <v>150</v>
      </c>
      <c r="E49" s="19" t="s">
        <v>18</v>
      </c>
      <c r="F49" s="21" t="s">
        <v>19</v>
      </c>
      <c r="G49" s="19">
        <v>1</v>
      </c>
      <c r="H49" s="20" t="s">
        <v>20</v>
      </c>
      <c r="I49" s="26" t="s">
        <v>21</v>
      </c>
      <c r="J49" s="26" t="s">
        <v>58</v>
      </c>
      <c r="K49" s="30" t="s">
        <v>22</v>
      </c>
      <c r="L49" s="20"/>
      <c r="M49" s="31"/>
    </row>
    <row r="50" spans="1:13" ht="45" customHeight="1">
      <c r="A50" s="22"/>
      <c r="B50" s="23"/>
      <c r="C50" s="22"/>
      <c r="D50" s="19" t="s">
        <v>125</v>
      </c>
      <c r="E50" s="19" t="s">
        <v>18</v>
      </c>
      <c r="F50" s="21" t="s">
        <v>25</v>
      </c>
      <c r="G50" s="19">
        <v>1</v>
      </c>
      <c r="H50" s="20" t="s">
        <v>20</v>
      </c>
      <c r="I50" s="26" t="s">
        <v>151</v>
      </c>
      <c r="J50" s="26" t="s">
        <v>58</v>
      </c>
      <c r="K50" s="30" t="s">
        <v>22</v>
      </c>
      <c r="L50" s="20"/>
      <c r="M50" s="31"/>
    </row>
    <row r="51" spans="1:13" ht="37.5" customHeight="1">
      <c r="A51" s="22"/>
      <c r="B51" s="23"/>
      <c r="C51" s="22"/>
      <c r="D51" s="19" t="s">
        <v>152</v>
      </c>
      <c r="E51" s="19" t="s">
        <v>28</v>
      </c>
      <c r="F51" s="21" t="s">
        <v>29</v>
      </c>
      <c r="G51" s="19">
        <v>1</v>
      </c>
      <c r="H51" s="20" t="s">
        <v>20</v>
      </c>
      <c r="I51" s="26" t="s">
        <v>153</v>
      </c>
      <c r="J51" s="26" t="s">
        <v>58</v>
      </c>
      <c r="K51" s="30" t="s">
        <v>22</v>
      </c>
      <c r="L51" s="20"/>
      <c r="M51" s="31"/>
    </row>
    <row r="52" spans="1:13" ht="45" customHeight="1">
      <c r="A52" s="22">
        <v>21</v>
      </c>
      <c r="B52" s="23" t="s">
        <v>154</v>
      </c>
      <c r="C52" s="22" t="s">
        <v>155</v>
      </c>
      <c r="D52" s="27" t="s">
        <v>87</v>
      </c>
      <c r="E52" s="19" t="s">
        <v>18</v>
      </c>
      <c r="F52" s="21" t="s">
        <v>19</v>
      </c>
      <c r="G52" s="19">
        <v>1</v>
      </c>
      <c r="H52" s="20" t="s">
        <v>20</v>
      </c>
      <c r="I52" s="26" t="s">
        <v>156</v>
      </c>
      <c r="J52" s="26" t="s">
        <v>58</v>
      </c>
      <c r="K52" s="30" t="s">
        <v>22</v>
      </c>
      <c r="L52" s="20" t="s">
        <v>157</v>
      </c>
      <c r="M52" s="31"/>
    </row>
    <row r="53" spans="1:13" ht="42" customHeight="1">
      <c r="A53" s="22"/>
      <c r="B53" s="23"/>
      <c r="C53" s="22"/>
      <c r="D53" s="19" t="s">
        <v>87</v>
      </c>
      <c r="E53" s="19" t="s">
        <v>18</v>
      </c>
      <c r="F53" s="21" t="s">
        <v>25</v>
      </c>
      <c r="G53" s="19">
        <v>1</v>
      </c>
      <c r="H53" s="20" t="s">
        <v>20</v>
      </c>
      <c r="I53" s="33" t="s">
        <v>158</v>
      </c>
      <c r="J53" s="26" t="s">
        <v>58</v>
      </c>
      <c r="K53" s="30" t="s">
        <v>22</v>
      </c>
      <c r="L53" s="20"/>
      <c r="M53" s="31"/>
    </row>
    <row r="54" spans="1:13" ht="45" customHeight="1">
      <c r="A54" s="22"/>
      <c r="B54" s="23"/>
      <c r="C54" s="22"/>
      <c r="D54" s="19" t="s">
        <v>159</v>
      </c>
      <c r="E54" s="19" t="s">
        <v>28</v>
      </c>
      <c r="F54" s="21" t="s">
        <v>29</v>
      </c>
      <c r="G54" s="19">
        <v>1</v>
      </c>
      <c r="H54" s="20" t="s">
        <v>20</v>
      </c>
      <c r="I54" s="38" t="s">
        <v>160</v>
      </c>
      <c r="J54" s="38" t="s">
        <v>160</v>
      </c>
      <c r="K54" s="30" t="s">
        <v>22</v>
      </c>
      <c r="L54" s="20" t="s">
        <v>161</v>
      </c>
      <c r="M54" s="31"/>
    </row>
    <row r="55" spans="1:13" ht="40.5" customHeight="1">
      <c r="A55" s="22"/>
      <c r="B55" s="23"/>
      <c r="C55" s="22"/>
      <c r="D55" s="19" t="s">
        <v>159</v>
      </c>
      <c r="E55" s="19" t="s">
        <v>28</v>
      </c>
      <c r="F55" s="21" t="s">
        <v>37</v>
      </c>
      <c r="G55" s="19">
        <v>1</v>
      </c>
      <c r="H55" s="20" t="s">
        <v>20</v>
      </c>
      <c r="I55" s="33" t="s">
        <v>158</v>
      </c>
      <c r="J55" s="26" t="s">
        <v>58</v>
      </c>
      <c r="K55" s="30" t="s">
        <v>22</v>
      </c>
      <c r="L55" s="20" t="s">
        <v>162</v>
      </c>
      <c r="M55" s="31"/>
    </row>
    <row r="56" spans="1:13" ht="43.5" customHeight="1">
      <c r="A56" s="22"/>
      <c r="B56" s="23"/>
      <c r="C56" s="22"/>
      <c r="D56" s="19" t="s">
        <v>163</v>
      </c>
      <c r="E56" s="19" t="s">
        <v>28</v>
      </c>
      <c r="F56" s="21" t="s">
        <v>164</v>
      </c>
      <c r="G56" s="19">
        <v>1</v>
      </c>
      <c r="H56" s="20" t="s">
        <v>20</v>
      </c>
      <c r="I56" s="38" t="s">
        <v>160</v>
      </c>
      <c r="J56" s="38" t="s">
        <v>160</v>
      </c>
      <c r="K56" s="30" t="s">
        <v>22</v>
      </c>
      <c r="L56" s="20" t="s">
        <v>165</v>
      </c>
      <c r="M56" s="31"/>
    </row>
    <row r="57" spans="1:13" ht="37.5" customHeight="1">
      <c r="A57" s="22"/>
      <c r="B57" s="23"/>
      <c r="C57" s="22"/>
      <c r="D57" s="19" t="s">
        <v>166</v>
      </c>
      <c r="E57" s="19" t="s">
        <v>18</v>
      </c>
      <c r="F57" s="21" t="s">
        <v>167</v>
      </c>
      <c r="G57" s="19">
        <v>1</v>
      </c>
      <c r="H57" s="20" t="s">
        <v>20</v>
      </c>
      <c r="I57" s="33" t="s">
        <v>158</v>
      </c>
      <c r="J57" s="26" t="s">
        <v>58</v>
      </c>
      <c r="K57" s="30" t="s">
        <v>22</v>
      </c>
      <c r="L57" s="20" t="s">
        <v>162</v>
      </c>
      <c r="M57" s="31"/>
    </row>
    <row r="58" spans="1:13" ht="37.5" customHeight="1">
      <c r="A58" s="22"/>
      <c r="B58" s="23"/>
      <c r="C58" s="22"/>
      <c r="D58" s="19" t="s">
        <v>166</v>
      </c>
      <c r="E58" s="19" t="s">
        <v>18</v>
      </c>
      <c r="F58" s="21" t="s">
        <v>168</v>
      </c>
      <c r="G58" s="19">
        <v>1</v>
      </c>
      <c r="H58" s="20" t="s">
        <v>20</v>
      </c>
      <c r="I58" s="33" t="s">
        <v>169</v>
      </c>
      <c r="J58" s="26" t="s">
        <v>170</v>
      </c>
      <c r="K58" s="30" t="s">
        <v>22</v>
      </c>
      <c r="L58" s="20" t="s">
        <v>171</v>
      </c>
      <c r="M58" s="31"/>
    </row>
    <row r="59" spans="1:13" ht="39" customHeight="1">
      <c r="A59" s="22"/>
      <c r="B59" s="23"/>
      <c r="C59" s="22"/>
      <c r="D59" s="19" t="s">
        <v>166</v>
      </c>
      <c r="E59" s="19" t="s">
        <v>18</v>
      </c>
      <c r="F59" s="21" t="s">
        <v>172</v>
      </c>
      <c r="G59" s="19">
        <v>1</v>
      </c>
      <c r="H59" s="20" t="s">
        <v>20</v>
      </c>
      <c r="I59" s="33" t="s">
        <v>173</v>
      </c>
      <c r="J59" s="29" t="s">
        <v>174</v>
      </c>
      <c r="K59" s="30" t="s">
        <v>22</v>
      </c>
      <c r="L59" s="20" t="s">
        <v>175</v>
      </c>
      <c r="M59" s="31"/>
    </row>
    <row r="60" spans="1:13" ht="36" customHeight="1">
      <c r="A60" s="22"/>
      <c r="B60" s="23"/>
      <c r="C60" s="22"/>
      <c r="D60" s="19" t="s">
        <v>176</v>
      </c>
      <c r="E60" s="19" t="s">
        <v>18</v>
      </c>
      <c r="F60" s="21" t="s">
        <v>177</v>
      </c>
      <c r="G60" s="19">
        <v>1</v>
      </c>
      <c r="H60" s="20" t="s">
        <v>20</v>
      </c>
      <c r="I60" s="26" t="s">
        <v>58</v>
      </c>
      <c r="J60" s="26" t="s">
        <v>58</v>
      </c>
      <c r="K60" s="30" t="s">
        <v>22</v>
      </c>
      <c r="L60" s="20"/>
      <c r="M60" s="31"/>
    </row>
    <row r="61" spans="1:13" ht="36" customHeight="1">
      <c r="A61" s="22"/>
      <c r="B61" s="23"/>
      <c r="C61" s="22"/>
      <c r="D61" s="19" t="s">
        <v>176</v>
      </c>
      <c r="E61" s="19" t="s">
        <v>18</v>
      </c>
      <c r="F61" s="21" t="s">
        <v>178</v>
      </c>
      <c r="G61" s="19">
        <v>1</v>
      </c>
      <c r="H61" s="20" t="s">
        <v>20</v>
      </c>
      <c r="I61" s="33" t="s">
        <v>158</v>
      </c>
      <c r="J61" s="26" t="s">
        <v>58</v>
      </c>
      <c r="K61" s="30" t="s">
        <v>22</v>
      </c>
      <c r="L61" s="20" t="s">
        <v>162</v>
      </c>
      <c r="M61" s="31"/>
    </row>
    <row r="62" spans="1:13" ht="43.5" customHeight="1">
      <c r="A62" s="22"/>
      <c r="B62" s="23"/>
      <c r="C62" s="22"/>
      <c r="D62" s="27" t="s">
        <v>179</v>
      </c>
      <c r="E62" s="19" t="s">
        <v>18</v>
      </c>
      <c r="F62" s="21" t="s">
        <v>180</v>
      </c>
      <c r="G62" s="19">
        <v>2</v>
      </c>
      <c r="H62" s="20" t="s">
        <v>20</v>
      </c>
      <c r="I62" s="33" t="s">
        <v>158</v>
      </c>
      <c r="J62" s="26" t="s">
        <v>58</v>
      </c>
      <c r="K62" s="30" t="s">
        <v>22</v>
      </c>
      <c r="L62" s="20" t="s">
        <v>162</v>
      </c>
      <c r="M62" s="31"/>
    </row>
    <row r="63" spans="1:13" ht="45" customHeight="1">
      <c r="A63" s="22"/>
      <c r="B63" s="23"/>
      <c r="C63" s="22"/>
      <c r="D63" s="19" t="s">
        <v>181</v>
      </c>
      <c r="E63" s="19" t="s">
        <v>18</v>
      </c>
      <c r="F63" s="21" t="s">
        <v>182</v>
      </c>
      <c r="G63" s="19">
        <v>2</v>
      </c>
      <c r="H63" s="20" t="s">
        <v>20</v>
      </c>
      <c r="I63" s="33" t="s">
        <v>158</v>
      </c>
      <c r="J63" s="26" t="s">
        <v>58</v>
      </c>
      <c r="K63" s="30" t="s">
        <v>22</v>
      </c>
      <c r="L63" s="20" t="s">
        <v>162</v>
      </c>
      <c r="M63" s="31"/>
    </row>
    <row r="64" spans="1:13" ht="39" customHeight="1">
      <c r="A64" s="22">
        <v>22</v>
      </c>
      <c r="B64" s="23" t="s">
        <v>183</v>
      </c>
      <c r="C64" s="22" t="s">
        <v>184</v>
      </c>
      <c r="D64" s="21" t="s">
        <v>185</v>
      </c>
      <c r="E64" s="19" t="s">
        <v>18</v>
      </c>
      <c r="F64" s="21" t="s">
        <v>19</v>
      </c>
      <c r="G64" s="19">
        <v>1</v>
      </c>
      <c r="H64" s="20" t="s">
        <v>20</v>
      </c>
      <c r="I64" s="20" t="s">
        <v>186</v>
      </c>
      <c r="J64" s="20" t="s">
        <v>58</v>
      </c>
      <c r="K64" s="30" t="s">
        <v>22</v>
      </c>
      <c r="L64" s="20"/>
      <c r="M64" s="31"/>
    </row>
    <row r="65" spans="1:13" ht="36.75" customHeight="1">
      <c r="A65" s="22"/>
      <c r="B65" s="23"/>
      <c r="C65" s="22"/>
      <c r="D65" s="21" t="s">
        <v>187</v>
      </c>
      <c r="E65" s="19" t="s">
        <v>18</v>
      </c>
      <c r="F65" s="21" t="s">
        <v>25</v>
      </c>
      <c r="G65" s="19">
        <v>1</v>
      </c>
      <c r="H65" s="20" t="s">
        <v>20</v>
      </c>
      <c r="I65" s="20" t="s">
        <v>188</v>
      </c>
      <c r="J65" s="20" t="s">
        <v>58</v>
      </c>
      <c r="K65" s="30" t="s">
        <v>22</v>
      </c>
      <c r="L65" s="20"/>
      <c r="M65" s="31"/>
    </row>
    <row r="66" spans="1:13" ht="42" customHeight="1">
      <c r="A66" s="22"/>
      <c r="B66" s="23"/>
      <c r="C66" s="22"/>
      <c r="D66" s="21" t="s">
        <v>189</v>
      </c>
      <c r="E66" s="19" t="s">
        <v>28</v>
      </c>
      <c r="F66" s="21" t="s">
        <v>29</v>
      </c>
      <c r="G66" s="19">
        <v>1</v>
      </c>
      <c r="H66" s="20" t="s">
        <v>20</v>
      </c>
      <c r="I66" s="20" t="s">
        <v>190</v>
      </c>
      <c r="J66" s="20" t="s">
        <v>58</v>
      </c>
      <c r="K66" s="30" t="s">
        <v>22</v>
      </c>
      <c r="L66" s="20"/>
      <c r="M66" s="31"/>
    </row>
    <row r="67" spans="1:13" ht="48" customHeight="1">
      <c r="A67" s="22"/>
      <c r="B67" s="23"/>
      <c r="C67" s="22"/>
      <c r="D67" s="21" t="s">
        <v>191</v>
      </c>
      <c r="E67" s="19" t="s">
        <v>28</v>
      </c>
      <c r="F67" s="21" t="s">
        <v>37</v>
      </c>
      <c r="G67" s="19">
        <v>1</v>
      </c>
      <c r="H67" s="20" t="s">
        <v>20</v>
      </c>
      <c r="I67" s="20" t="s">
        <v>192</v>
      </c>
      <c r="J67" s="20" t="s">
        <v>58</v>
      </c>
      <c r="K67" s="30" t="s">
        <v>22</v>
      </c>
      <c r="L67" s="20"/>
      <c r="M67" s="31"/>
    </row>
    <row r="68" spans="1:13" ht="39.75" customHeight="1">
      <c r="A68" s="22"/>
      <c r="B68" s="23"/>
      <c r="C68" s="22"/>
      <c r="D68" s="21" t="s">
        <v>193</v>
      </c>
      <c r="E68" s="19" t="s">
        <v>28</v>
      </c>
      <c r="F68" s="21" t="s">
        <v>164</v>
      </c>
      <c r="G68" s="19">
        <v>1</v>
      </c>
      <c r="H68" s="20" t="s">
        <v>20</v>
      </c>
      <c r="I68" s="20" t="s">
        <v>194</v>
      </c>
      <c r="J68" s="20" t="s">
        <v>58</v>
      </c>
      <c r="K68" s="30" t="s">
        <v>22</v>
      </c>
      <c r="L68" s="20"/>
      <c r="M68" s="31"/>
    </row>
    <row r="69" spans="1:13" ht="36" customHeight="1">
      <c r="A69" s="22">
        <v>23</v>
      </c>
      <c r="B69" s="39" t="s">
        <v>195</v>
      </c>
      <c r="C69" s="22" t="s">
        <v>196</v>
      </c>
      <c r="D69" s="21" t="s">
        <v>185</v>
      </c>
      <c r="E69" s="19" t="s">
        <v>18</v>
      </c>
      <c r="F69" s="19" t="s">
        <v>19</v>
      </c>
      <c r="G69" s="19">
        <v>1</v>
      </c>
      <c r="H69" s="20" t="s">
        <v>20</v>
      </c>
      <c r="I69" s="20" t="s">
        <v>58</v>
      </c>
      <c r="J69" s="20" t="s">
        <v>58</v>
      </c>
      <c r="K69" s="30" t="s">
        <v>22</v>
      </c>
      <c r="L69" s="20" t="s">
        <v>197</v>
      </c>
      <c r="M69" s="31"/>
    </row>
    <row r="70" spans="1:13" ht="36" customHeight="1">
      <c r="A70" s="22"/>
      <c r="B70" s="39"/>
      <c r="C70" s="22"/>
      <c r="D70" s="21" t="s">
        <v>198</v>
      </c>
      <c r="E70" s="19" t="s">
        <v>18</v>
      </c>
      <c r="F70" s="19" t="s">
        <v>25</v>
      </c>
      <c r="G70" s="19">
        <v>1</v>
      </c>
      <c r="H70" s="20" t="s">
        <v>20</v>
      </c>
      <c r="I70" s="20" t="s">
        <v>199</v>
      </c>
      <c r="J70" s="20" t="s">
        <v>58</v>
      </c>
      <c r="K70" s="30" t="s">
        <v>22</v>
      </c>
      <c r="L70" s="20" t="s">
        <v>134</v>
      </c>
      <c r="M70" s="31"/>
    </row>
    <row r="71" spans="1:13" ht="36" customHeight="1">
      <c r="A71" s="22"/>
      <c r="B71" s="39"/>
      <c r="C71" s="22"/>
      <c r="D71" s="21" t="s">
        <v>200</v>
      </c>
      <c r="E71" s="19" t="s">
        <v>18</v>
      </c>
      <c r="F71" s="19" t="s">
        <v>29</v>
      </c>
      <c r="G71" s="19">
        <v>1</v>
      </c>
      <c r="H71" s="20" t="s">
        <v>20</v>
      </c>
      <c r="I71" s="20" t="s">
        <v>201</v>
      </c>
      <c r="J71" s="20" t="s">
        <v>58</v>
      </c>
      <c r="K71" s="30" t="s">
        <v>22</v>
      </c>
      <c r="L71" s="20" t="s">
        <v>202</v>
      </c>
      <c r="M71" s="31"/>
    </row>
    <row r="72" spans="1:13" ht="36" customHeight="1">
      <c r="A72" s="22"/>
      <c r="B72" s="39"/>
      <c r="C72" s="22"/>
      <c r="D72" s="21" t="s">
        <v>203</v>
      </c>
      <c r="E72" s="19" t="s">
        <v>18</v>
      </c>
      <c r="F72" s="19" t="s">
        <v>37</v>
      </c>
      <c r="G72" s="19">
        <v>1</v>
      </c>
      <c r="H72" s="20" t="s">
        <v>20</v>
      </c>
      <c r="I72" s="20" t="s">
        <v>204</v>
      </c>
      <c r="J72" s="20" t="s">
        <v>58</v>
      </c>
      <c r="K72" s="30" t="s">
        <v>22</v>
      </c>
      <c r="L72" s="20" t="s">
        <v>205</v>
      </c>
      <c r="M72" s="31"/>
    </row>
    <row r="73" spans="1:13" ht="36" customHeight="1">
      <c r="A73" s="22">
        <v>24</v>
      </c>
      <c r="B73" s="23" t="s">
        <v>206</v>
      </c>
      <c r="C73" s="40" t="s">
        <v>207</v>
      </c>
      <c r="D73" s="21" t="s">
        <v>208</v>
      </c>
      <c r="E73" s="19" t="s">
        <v>18</v>
      </c>
      <c r="F73" s="19" t="s">
        <v>19</v>
      </c>
      <c r="G73" s="19">
        <v>1</v>
      </c>
      <c r="H73" s="20" t="s">
        <v>20</v>
      </c>
      <c r="I73" s="20" t="s">
        <v>209</v>
      </c>
      <c r="J73" s="20" t="s">
        <v>58</v>
      </c>
      <c r="K73" s="30" t="s">
        <v>22</v>
      </c>
      <c r="L73" s="20" t="s">
        <v>134</v>
      </c>
      <c r="M73" s="31"/>
    </row>
    <row r="74" spans="1:13" ht="36" customHeight="1">
      <c r="A74" s="22"/>
      <c r="B74" s="23"/>
      <c r="C74" s="40"/>
      <c r="D74" s="21" t="s">
        <v>210</v>
      </c>
      <c r="E74" s="19" t="s">
        <v>18</v>
      </c>
      <c r="F74" s="19" t="s">
        <v>25</v>
      </c>
      <c r="G74" s="19">
        <v>1</v>
      </c>
      <c r="H74" s="20" t="s">
        <v>20</v>
      </c>
      <c r="I74" s="20" t="s">
        <v>211</v>
      </c>
      <c r="J74" s="20" t="s">
        <v>58</v>
      </c>
      <c r="K74" s="30" t="s">
        <v>22</v>
      </c>
      <c r="L74" s="20" t="s">
        <v>212</v>
      </c>
      <c r="M74" s="31"/>
    </row>
    <row r="75" spans="1:13" ht="36" customHeight="1">
      <c r="A75" s="22"/>
      <c r="B75" s="23"/>
      <c r="C75" s="40"/>
      <c r="D75" s="19" t="s">
        <v>213</v>
      </c>
      <c r="E75" s="19" t="s">
        <v>18</v>
      </c>
      <c r="F75" s="19" t="s">
        <v>29</v>
      </c>
      <c r="G75" s="19">
        <v>1</v>
      </c>
      <c r="H75" s="20" t="s">
        <v>20</v>
      </c>
      <c r="I75" s="20" t="s">
        <v>58</v>
      </c>
      <c r="J75" s="20" t="s">
        <v>58</v>
      </c>
      <c r="K75" s="30" t="s">
        <v>22</v>
      </c>
      <c r="L75" s="43" t="s">
        <v>214</v>
      </c>
      <c r="M75" s="31"/>
    </row>
    <row r="76" spans="1:13" ht="36" customHeight="1">
      <c r="A76" s="22">
        <v>25</v>
      </c>
      <c r="B76" s="23" t="s">
        <v>215</v>
      </c>
      <c r="C76" s="22" t="s">
        <v>216</v>
      </c>
      <c r="D76" s="19" t="s">
        <v>217</v>
      </c>
      <c r="E76" s="19" t="s">
        <v>18</v>
      </c>
      <c r="F76" s="19" t="s">
        <v>19</v>
      </c>
      <c r="G76" s="19">
        <v>1</v>
      </c>
      <c r="H76" s="20" t="s">
        <v>20</v>
      </c>
      <c r="I76" s="20" t="s">
        <v>58</v>
      </c>
      <c r="J76" s="20" t="s">
        <v>58</v>
      </c>
      <c r="K76" s="30" t="s">
        <v>22</v>
      </c>
      <c r="L76" s="20" t="s">
        <v>218</v>
      </c>
      <c r="M76" s="31"/>
    </row>
    <row r="77" spans="1:13" ht="39.75" customHeight="1">
      <c r="A77" s="22"/>
      <c r="B77" s="23"/>
      <c r="C77" s="22"/>
      <c r="D77" s="19" t="s">
        <v>219</v>
      </c>
      <c r="E77" s="19" t="s">
        <v>18</v>
      </c>
      <c r="F77" s="19" t="s">
        <v>25</v>
      </c>
      <c r="G77" s="19">
        <v>1</v>
      </c>
      <c r="H77" s="20" t="s">
        <v>20</v>
      </c>
      <c r="I77" s="20" t="s">
        <v>58</v>
      </c>
      <c r="J77" s="20" t="s">
        <v>58</v>
      </c>
      <c r="K77" s="30" t="s">
        <v>22</v>
      </c>
      <c r="L77" s="20" t="s">
        <v>220</v>
      </c>
      <c r="M77" s="31"/>
    </row>
    <row r="78" spans="1:13" ht="36" customHeight="1">
      <c r="A78" s="22">
        <v>26</v>
      </c>
      <c r="B78" s="23" t="s">
        <v>221</v>
      </c>
      <c r="C78" s="22" t="s">
        <v>222</v>
      </c>
      <c r="D78" s="19" t="s">
        <v>223</v>
      </c>
      <c r="E78" s="19" t="s">
        <v>18</v>
      </c>
      <c r="F78" s="21" t="s">
        <v>19</v>
      </c>
      <c r="G78" s="19">
        <v>1</v>
      </c>
      <c r="H78" s="20" t="s">
        <v>20</v>
      </c>
      <c r="I78" s="33" t="s">
        <v>224</v>
      </c>
      <c r="J78" s="20" t="s">
        <v>225</v>
      </c>
      <c r="K78" s="30" t="s">
        <v>22</v>
      </c>
      <c r="L78" s="20"/>
      <c r="M78" s="31"/>
    </row>
    <row r="79" spans="1:13" ht="36" customHeight="1">
      <c r="A79" s="22"/>
      <c r="B79" s="23"/>
      <c r="C79" s="22"/>
      <c r="D79" s="19" t="s">
        <v>226</v>
      </c>
      <c r="E79" s="19" t="s">
        <v>18</v>
      </c>
      <c r="F79" s="21" t="s">
        <v>25</v>
      </c>
      <c r="G79" s="19">
        <v>1</v>
      </c>
      <c r="H79" s="20" t="s">
        <v>20</v>
      </c>
      <c r="I79" s="20" t="s">
        <v>58</v>
      </c>
      <c r="J79" s="20" t="s">
        <v>58</v>
      </c>
      <c r="K79" s="30" t="s">
        <v>22</v>
      </c>
      <c r="L79" s="20" t="s">
        <v>227</v>
      </c>
      <c r="M79" s="31"/>
    </row>
    <row r="80" spans="1:13" ht="36" customHeight="1">
      <c r="A80" s="22"/>
      <c r="B80" s="23"/>
      <c r="C80" s="22"/>
      <c r="D80" s="19" t="s">
        <v>228</v>
      </c>
      <c r="E80" s="19" t="s">
        <v>28</v>
      </c>
      <c r="F80" s="21" t="s">
        <v>29</v>
      </c>
      <c r="G80" s="19">
        <v>1</v>
      </c>
      <c r="H80" s="20" t="s">
        <v>20</v>
      </c>
      <c r="I80" s="44" t="s">
        <v>229</v>
      </c>
      <c r="J80" s="45" t="s">
        <v>230</v>
      </c>
      <c r="K80" s="30" t="s">
        <v>22</v>
      </c>
      <c r="L80" s="20" t="s">
        <v>231</v>
      </c>
      <c r="M80" s="31"/>
    </row>
    <row r="81" spans="1:13" ht="36" customHeight="1">
      <c r="A81" s="19">
        <v>27</v>
      </c>
      <c r="B81" s="20" t="s">
        <v>232</v>
      </c>
      <c r="C81" s="22" t="s">
        <v>233</v>
      </c>
      <c r="D81" s="19" t="s">
        <v>234</v>
      </c>
      <c r="E81" s="19" t="s">
        <v>18</v>
      </c>
      <c r="F81" s="21" t="s">
        <v>19</v>
      </c>
      <c r="G81" s="19">
        <v>2</v>
      </c>
      <c r="H81" s="20" t="s">
        <v>20</v>
      </c>
      <c r="I81" s="26" t="s">
        <v>58</v>
      </c>
      <c r="J81" s="26" t="s">
        <v>58</v>
      </c>
      <c r="K81" s="30" t="s">
        <v>22</v>
      </c>
      <c r="L81" s="20" t="s">
        <v>134</v>
      </c>
      <c r="M81" s="31"/>
    </row>
    <row r="82" spans="1:13" ht="36" customHeight="1">
      <c r="A82" s="22">
        <v>28</v>
      </c>
      <c r="B82" s="23" t="s">
        <v>235</v>
      </c>
      <c r="C82" s="22" t="s">
        <v>236</v>
      </c>
      <c r="D82" s="19" t="s">
        <v>237</v>
      </c>
      <c r="E82" s="19" t="s">
        <v>18</v>
      </c>
      <c r="F82" s="21" t="s">
        <v>19</v>
      </c>
      <c r="G82" s="19">
        <v>1</v>
      </c>
      <c r="H82" s="20" t="s">
        <v>20</v>
      </c>
      <c r="I82" s="33" t="s">
        <v>238</v>
      </c>
      <c r="J82" s="26" t="s">
        <v>58</v>
      </c>
      <c r="K82" s="30" t="s">
        <v>22</v>
      </c>
      <c r="L82" s="20" t="s">
        <v>239</v>
      </c>
      <c r="M82" s="31"/>
    </row>
    <row r="83" spans="1:13" ht="36" customHeight="1">
      <c r="A83" s="22"/>
      <c r="B83" s="23"/>
      <c r="C83" s="22"/>
      <c r="D83" s="19" t="s">
        <v>240</v>
      </c>
      <c r="E83" s="19" t="s">
        <v>18</v>
      </c>
      <c r="F83" s="21" t="s">
        <v>25</v>
      </c>
      <c r="G83" s="19">
        <v>1</v>
      </c>
      <c r="H83" s="20" t="s">
        <v>20</v>
      </c>
      <c r="I83" s="33" t="s">
        <v>21</v>
      </c>
      <c r="J83" s="26" t="s">
        <v>58</v>
      </c>
      <c r="K83" s="30" t="s">
        <v>22</v>
      </c>
      <c r="L83" s="20" t="s">
        <v>241</v>
      </c>
      <c r="M83" s="31"/>
    </row>
    <row r="84" spans="1:13" ht="36" customHeight="1">
      <c r="A84" s="22">
        <v>29</v>
      </c>
      <c r="B84" s="23" t="s">
        <v>242</v>
      </c>
      <c r="C84" s="22" t="s">
        <v>243</v>
      </c>
      <c r="D84" s="19" t="s">
        <v>33</v>
      </c>
      <c r="E84" s="19" t="s">
        <v>18</v>
      </c>
      <c r="F84" s="21" t="s">
        <v>19</v>
      </c>
      <c r="G84" s="19">
        <v>1</v>
      </c>
      <c r="H84" s="20" t="s">
        <v>20</v>
      </c>
      <c r="I84" s="33" t="s">
        <v>244</v>
      </c>
      <c r="J84" s="26" t="s">
        <v>58</v>
      </c>
      <c r="K84" s="30" t="s">
        <v>22</v>
      </c>
      <c r="L84" s="20" t="s">
        <v>127</v>
      </c>
      <c r="M84" s="31"/>
    </row>
    <row r="85" spans="1:13" ht="36" customHeight="1">
      <c r="A85" s="22"/>
      <c r="B85" s="23"/>
      <c r="C85" s="22"/>
      <c r="D85" s="19" t="s">
        <v>33</v>
      </c>
      <c r="E85" s="19" t="s">
        <v>18</v>
      </c>
      <c r="F85" s="21" t="s">
        <v>25</v>
      </c>
      <c r="G85" s="19">
        <v>1</v>
      </c>
      <c r="H85" s="20" t="s">
        <v>20</v>
      </c>
      <c r="I85" s="33" t="s">
        <v>21</v>
      </c>
      <c r="J85" s="26" t="s">
        <v>58</v>
      </c>
      <c r="K85" s="30" t="s">
        <v>22</v>
      </c>
      <c r="L85" s="20"/>
      <c r="M85" s="31"/>
    </row>
    <row r="86" spans="1:13" ht="36" customHeight="1">
      <c r="A86" s="22">
        <v>30</v>
      </c>
      <c r="B86" s="23" t="s">
        <v>245</v>
      </c>
      <c r="C86" s="22" t="s">
        <v>246</v>
      </c>
      <c r="D86" s="19" t="s">
        <v>108</v>
      </c>
      <c r="E86" s="19" t="s">
        <v>18</v>
      </c>
      <c r="F86" s="21" t="s">
        <v>19</v>
      </c>
      <c r="G86" s="19">
        <v>1</v>
      </c>
      <c r="H86" s="20" t="s">
        <v>20</v>
      </c>
      <c r="I86" s="33" t="s">
        <v>247</v>
      </c>
      <c r="J86" s="26" t="s">
        <v>58</v>
      </c>
      <c r="K86" s="30" t="s">
        <v>22</v>
      </c>
      <c r="L86" s="20" t="s">
        <v>248</v>
      </c>
      <c r="M86" s="31"/>
    </row>
    <row r="87" spans="1:13" ht="39.75" customHeight="1">
      <c r="A87" s="22"/>
      <c r="B87" s="23"/>
      <c r="C87" s="22"/>
      <c r="D87" s="19" t="s">
        <v>249</v>
      </c>
      <c r="E87" s="19" t="s">
        <v>18</v>
      </c>
      <c r="F87" s="21" t="s">
        <v>25</v>
      </c>
      <c r="G87" s="19">
        <v>1</v>
      </c>
      <c r="H87" s="20" t="s">
        <v>20</v>
      </c>
      <c r="I87" s="33" t="s">
        <v>250</v>
      </c>
      <c r="J87" s="26" t="s">
        <v>58</v>
      </c>
      <c r="K87" s="30" t="s">
        <v>22</v>
      </c>
      <c r="L87" s="20"/>
      <c r="M87" s="31"/>
    </row>
    <row r="88" spans="1:13" ht="45" customHeight="1">
      <c r="A88" s="19">
        <v>31</v>
      </c>
      <c r="B88" s="20" t="s">
        <v>251</v>
      </c>
      <c r="C88" s="22" t="s">
        <v>252</v>
      </c>
      <c r="D88" s="19" t="s">
        <v>253</v>
      </c>
      <c r="E88" s="19" t="s">
        <v>18</v>
      </c>
      <c r="F88" s="21" t="s">
        <v>19</v>
      </c>
      <c r="G88" s="19">
        <v>2</v>
      </c>
      <c r="H88" s="20" t="s">
        <v>20</v>
      </c>
      <c r="I88" s="33" t="s">
        <v>254</v>
      </c>
      <c r="J88" s="33" t="s">
        <v>254</v>
      </c>
      <c r="K88" s="30" t="s">
        <v>22</v>
      </c>
      <c r="L88" s="20"/>
      <c r="M88" s="31"/>
    </row>
    <row r="89" spans="1:13" ht="37.5" customHeight="1">
      <c r="A89" s="22">
        <v>32</v>
      </c>
      <c r="B89" s="23" t="s">
        <v>255</v>
      </c>
      <c r="C89" s="22" t="s">
        <v>256</v>
      </c>
      <c r="D89" s="19" t="s">
        <v>33</v>
      </c>
      <c r="E89" s="19" t="s">
        <v>28</v>
      </c>
      <c r="F89" s="21" t="s">
        <v>19</v>
      </c>
      <c r="G89" s="19">
        <v>1</v>
      </c>
      <c r="H89" s="20" t="s">
        <v>20</v>
      </c>
      <c r="I89" s="33" t="s">
        <v>257</v>
      </c>
      <c r="J89" s="33" t="s">
        <v>58</v>
      </c>
      <c r="K89" s="30" t="s">
        <v>22</v>
      </c>
      <c r="L89" s="20"/>
      <c r="M89" s="31"/>
    </row>
    <row r="90" spans="1:13" ht="37.5" customHeight="1">
      <c r="A90" s="22"/>
      <c r="B90" s="23"/>
      <c r="C90" s="22"/>
      <c r="D90" s="19" t="s">
        <v>33</v>
      </c>
      <c r="E90" s="19" t="s">
        <v>28</v>
      </c>
      <c r="F90" s="21" t="s">
        <v>25</v>
      </c>
      <c r="G90" s="19">
        <v>1</v>
      </c>
      <c r="H90" s="20" t="s">
        <v>20</v>
      </c>
      <c r="I90" s="33" t="s">
        <v>258</v>
      </c>
      <c r="J90" s="33" t="s">
        <v>58</v>
      </c>
      <c r="K90" s="30" t="s">
        <v>22</v>
      </c>
      <c r="L90" s="20"/>
      <c r="M90" s="31"/>
    </row>
    <row r="91" spans="1:13" ht="37.5" customHeight="1">
      <c r="A91" s="22"/>
      <c r="B91" s="23"/>
      <c r="C91" s="22"/>
      <c r="D91" s="19" t="s">
        <v>33</v>
      </c>
      <c r="E91" s="19" t="s">
        <v>28</v>
      </c>
      <c r="F91" s="21" t="s">
        <v>29</v>
      </c>
      <c r="G91" s="19">
        <v>1</v>
      </c>
      <c r="H91" s="20" t="s">
        <v>20</v>
      </c>
      <c r="I91" s="33" t="s">
        <v>259</v>
      </c>
      <c r="J91" s="33" t="s">
        <v>58</v>
      </c>
      <c r="K91" s="30" t="s">
        <v>22</v>
      </c>
      <c r="L91" s="20"/>
      <c r="M91" s="31"/>
    </row>
    <row r="92" spans="1:13" ht="37.5" customHeight="1">
      <c r="A92" s="22">
        <v>33</v>
      </c>
      <c r="B92" s="23" t="s">
        <v>260</v>
      </c>
      <c r="C92" s="22" t="s">
        <v>261</v>
      </c>
      <c r="D92" s="19" t="s">
        <v>33</v>
      </c>
      <c r="E92" s="19" t="s">
        <v>28</v>
      </c>
      <c r="F92" s="21" t="s">
        <v>19</v>
      </c>
      <c r="G92" s="19">
        <v>1</v>
      </c>
      <c r="H92" s="20" t="s">
        <v>20</v>
      </c>
      <c r="I92" s="33" t="s">
        <v>262</v>
      </c>
      <c r="J92" s="33" t="s">
        <v>58</v>
      </c>
      <c r="K92" s="30" t="s">
        <v>22</v>
      </c>
      <c r="L92" s="20"/>
      <c r="M92" s="31"/>
    </row>
    <row r="93" spans="1:13" ht="46.5" customHeight="1">
      <c r="A93" s="22"/>
      <c r="B93" s="23"/>
      <c r="C93" s="22"/>
      <c r="D93" s="19" t="s">
        <v>33</v>
      </c>
      <c r="E93" s="19" t="s">
        <v>28</v>
      </c>
      <c r="F93" s="21" t="s">
        <v>25</v>
      </c>
      <c r="G93" s="19">
        <v>1</v>
      </c>
      <c r="H93" s="20" t="s">
        <v>20</v>
      </c>
      <c r="I93" s="33" t="s">
        <v>263</v>
      </c>
      <c r="J93" s="33" t="s">
        <v>58</v>
      </c>
      <c r="K93" s="30" t="s">
        <v>22</v>
      </c>
      <c r="L93" s="20"/>
      <c r="M93" s="31"/>
    </row>
    <row r="94" spans="1:13" ht="37.5" customHeight="1">
      <c r="A94" s="22"/>
      <c r="B94" s="23"/>
      <c r="C94" s="22"/>
      <c r="D94" s="19" t="s">
        <v>33</v>
      </c>
      <c r="E94" s="19" t="s">
        <v>28</v>
      </c>
      <c r="F94" s="21" t="s">
        <v>29</v>
      </c>
      <c r="G94" s="19">
        <v>1</v>
      </c>
      <c r="H94" s="20" t="s">
        <v>20</v>
      </c>
      <c r="I94" s="33" t="s">
        <v>264</v>
      </c>
      <c r="J94" s="33" t="s">
        <v>58</v>
      </c>
      <c r="K94" s="30" t="s">
        <v>22</v>
      </c>
      <c r="L94" s="20"/>
      <c r="M94" s="31"/>
    </row>
    <row r="95" spans="1:13" ht="45" customHeight="1">
      <c r="A95" s="22">
        <v>34</v>
      </c>
      <c r="B95" s="23" t="s">
        <v>265</v>
      </c>
      <c r="C95" s="40" t="s">
        <v>266</v>
      </c>
      <c r="D95" s="19" t="s">
        <v>33</v>
      </c>
      <c r="E95" s="19" t="s">
        <v>28</v>
      </c>
      <c r="F95" s="21" t="s">
        <v>19</v>
      </c>
      <c r="G95" s="19">
        <v>1</v>
      </c>
      <c r="H95" s="20" t="s">
        <v>20</v>
      </c>
      <c r="I95" s="33" t="s">
        <v>267</v>
      </c>
      <c r="J95" s="33" t="s">
        <v>58</v>
      </c>
      <c r="K95" s="30" t="s">
        <v>22</v>
      </c>
      <c r="L95" s="20"/>
      <c r="M95" s="31"/>
    </row>
    <row r="96" spans="1:13" ht="45" customHeight="1">
      <c r="A96" s="22"/>
      <c r="B96" s="23"/>
      <c r="C96" s="40"/>
      <c r="D96" s="19" t="s">
        <v>33</v>
      </c>
      <c r="E96" s="19" t="s">
        <v>28</v>
      </c>
      <c r="F96" s="21" t="s">
        <v>25</v>
      </c>
      <c r="G96" s="19">
        <v>1</v>
      </c>
      <c r="H96" s="20" t="s">
        <v>20</v>
      </c>
      <c r="I96" s="33" t="s">
        <v>268</v>
      </c>
      <c r="J96" s="33" t="s">
        <v>58</v>
      </c>
      <c r="K96" s="30" t="s">
        <v>22</v>
      </c>
      <c r="L96" s="20"/>
      <c r="M96" s="31"/>
    </row>
    <row r="97" spans="1:13" ht="36" customHeight="1">
      <c r="A97" s="19">
        <v>35</v>
      </c>
      <c r="B97" s="20" t="s">
        <v>269</v>
      </c>
      <c r="C97" s="22" t="s">
        <v>270</v>
      </c>
      <c r="D97" s="27" t="s">
        <v>271</v>
      </c>
      <c r="E97" s="25" t="s">
        <v>18</v>
      </c>
      <c r="F97" s="41" t="s">
        <v>19</v>
      </c>
      <c r="G97" s="42">
        <v>1</v>
      </c>
      <c r="H97" s="26" t="s">
        <v>20</v>
      </c>
      <c r="I97" s="26" t="s">
        <v>272</v>
      </c>
      <c r="J97" s="26" t="s">
        <v>58</v>
      </c>
      <c r="K97" s="30" t="s">
        <v>22</v>
      </c>
      <c r="L97" s="20" t="s">
        <v>273</v>
      </c>
      <c r="M97" s="31"/>
    </row>
    <row r="98" spans="1:13" s="3" customFormat="1" ht="51" customHeight="1">
      <c r="A98" s="22">
        <v>36</v>
      </c>
      <c r="B98" s="23" t="s">
        <v>274</v>
      </c>
      <c r="C98" s="40" t="s">
        <v>275</v>
      </c>
      <c r="D98" s="19" t="s">
        <v>82</v>
      </c>
      <c r="E98" s="19" t="s">
        <v>28</v>
      </c>
      <c r="F98" s="21" t="s">
        <v>37</v>
      </c>
      <c r="G98" s="19">
        <v>2</v>
      </c>
      <c r="H98" s="20" t="s">
        <v>20</v>
      </c>
      <c r="I98" s="29" t="s">
        <v>276</v>
      </c>
      <c r="J98" s="29" t="s">
        <v>21</v>
      </c>
      <c r="K98" s="30" t="s">
        <v>22</v>
      </c>
      <c r="L98" s="20"/>
      <c r="M98" s="31"/>
    </row>
    <row r="99" spans="1:13" ht="48" customHeight="1">
      <c r="A99" s="19">
        <v>37</v>
      </c>
      <c r="B99" s="20" t="s">
        <v>277</v>
      </c>
      <c r="C99" s="22" t="s">
        <v>278</v>
      </c>
      <c r="D99" s="19" t="s">
        <v>279</v>
      </c>
      <c r="E99" s="19" t="s">
        <v>18</v>
      </c>
      <c r="F99" s="21" t="s">
        <v>19</v>
      </c>
      <c r="G99" s="19">
        <v>3</v>
      </c>
      <c r="H99" s="20" t="s">
        <v>20</v>
      </c>
      <c r="I99" s="33" t="s">
        <v>280</v>
      </c>
      <c r="J99" s="33" t="s">
        <v>281</v>
      </c>
      <c r="K99" s="30" t="s">
        <v>22</v>
      </c>
      <c r="L99" s="20" t="s">
        <v>282</v>
      </c>
      <c r="M99" s="31"/>
    </row>
    <row r="100" spans="1:13" ht="36" customHeight="1">
      <c r="A100" s="19">
        <v>38</v>
      </c>
      <c r="B100" s="20" t="s">
        <v>283</v>
      </c>
      <c r="C100" s="40" t="s">
        <v>284</v>
      </c>
      <c r="D100" s="19" t="s">
        <v>285</v>
      </c>
      <c r="E100" s="19" t="s">
        <v>18</v>
      </c>
      <c r="F100" s="21" t="s">
        <v>19</v>
      </c>
      <c r="G100" s="19">
        <v>2</v>
      </c>
      <c r="H100" s="20" t="s">
        <v>20</v>
      </c>
      <c r="I100" s="26" t="s">
        <v>58</v>
      </c>
      <c r="J100" s="26" t="s">
        <v>58</v>
      </c>
      <c r="K100" s="30" t="s">
        <v>22</v>
      </c>
      <c r="L100" s="20" t="s">
        <v>286</v>
      </c>
      <c r="M100" s="31"/>
    </row>
    <row r="101" spans="1:13" ht="36" customHeight="1">
      <c r="A101" s="19">
        <v>39</v>
      </c>
      <c r="B101" s="20" t="s">
        <v>287</v>
      </c>
      <c r="C101" s="22" t="s">
        <v>288</v>
      </c>
      <c r="D101" s="19" t="s">
        <v>108</v>
      </c>
      <c r="E101" s="19" t="s">
        <v>28</v>
      </c>
      <c r="F101" s="21" t="s">
        <v>19</v>
      </c>
      <c r="G101" s="19">
        <v>1</v>
      </c>
      <c r="H101" s="20" t="s">
        <v>20</v>
      </c>
      <c r="I101" s="33" t="s">
        <v>244</v>
      </c>
      <c r="J101" s="29" t="s">
        <v>289</v>
      </c>
      <c r="K101" s="30" t="s">
        <v>22</v>
      </c>
      <c r="L101" s="20" t="s">
        <v>290</v>
      </c>
      <c r="M101" s="31"/>
    </row>
    <row r="102" spans="1:13" ht="42" customHeight="1">
      <c r="A102" s="22">
        <v>40</v>
      </c>
      <c r="B102" s="23" t="s">
        <v>291</v>
      </c>
      <c r="C102" s="22" t="s">
        <v>292</v>
      </c>
      <c r="D102" s="19" t="s">
        <v>293</v>
      </c>
      <c r="E102" s="19" t="s">
        <v>28</v>
      </c>
      <c r="F102" s="21" t="s">
        <v>19</v>
      </c>
      <c r="G102" s="19">
        <v>1</v>
      </c>
      <c r="H102" s="20" t="s">
        <v>20</v>
      </c>
      <c r="I102" s="33" t="s">
        <v>294</v>
      </c>
      <c r="J102" s="29" t="s">
        <v>295</v>
      </c>
      <c r="K102" s="30" t="s">
        <v>22</v>
      </c>
      <c r="L102" s="20" t="s">
        <v>296</v>
      </c>
      <c r="M102" s="31"/>
    </row>
    <row r="103" spans="1:13" ht="36" customHeight="1">
      <c r="A103" s="22"/>
      <c r="B103" s="23"/>
      <c r="C103" s="22"/>
      <c r="D103" s="19" t="s">
        <v>33</v>
      </c>
      <c r="E103" s="19" t="s">
        <v>28</v>
      </c>
      <c r="F103" s="21" t="s">
        <v>25</v>
      </c>
      <c r="G103" s="19">
        <v>1</v>
      </c>
      <c r="H103" s="20" t="s">
        <v>20</v>
      </c>
      <c r="I103" s="33" t="s">
        <v>297</v>
      </c>
      <c r="J103" s="29" t="s">
        <v>298</v>
      </c>
      <c r="K103" s="30" t="s">
        <v>22</v>
      </c>
      <c r="L103" s="20" t="s">
        <v>296</v>
      </c>
      <c r="M103" s="31"/>
    </row>
    <row r="104" spans="1:13" ht="36" customHeight="1">
      <c r="A104" s="22">
        <v>41</v>
      </c>
      <c r="B104" s="23" t="s">
        <v>299</v>
      </c>
      <c r="C104" s="22" t="s">
        <v>300</v>
      </c>
      <c r="D104" s="19" t="s">
        <v>33</v>
      </c>
      <c r="E104" s="19" t="s">
        <v>18</v>
      </c>
      <c r="F104" s="21" t="s">
        <v>19</v>
      </c>
      <c r="G104" s="19">
        <v>1</v>
      </c>
      <c r="H104" s="20" t="s">
        <v>20</v>
      </c>
      <c r="I104" s="33" t="s">
        <v>301</v>
      </c>
      <c r="J104" s="33" t="s">
        <v>302</v>
      </c>
      <c r="K104" s="30" t="s">
        <v>22</v>
      </c>
      <c r="L104" s="20"/>
      <c r="M104" s="31"/>
    </row>
    <row r="105" spans="1:13" ht="36" customHeight="1">
      <c r="A105" s="22"/>
      <c r="B105" s="23"/>
      <c r="C105" s="22"/>
      <c r="D105" s="19" t="s">
        <v>33</v>
      </c>
      <c r="E105" s="19" t="s">
        <v>18</v>
      </c>
      <c r="F105" s="21" t="s">
        <v>25</v>
      </c>
      <c r="G105" s="19">
        <v>1</v>
      </c>
      <c r="H105" s="20" t="s">
        <v>20</v>
      </c>
      <c r="I105" s="33" t="s">
        <v>303</v>
      </c>
      <c r="J105" s="29" t="s">
        <v>304</v>
      </c>
      <c r="K105" s="30" t="s">
        <v>22</v>
      </c>
      <c r="L105" s="20"/>
      <c r="M105" s="31"/>
    </row>
    <row r="106" spans="1:13" ht="52.5" customHeight="1">
      <c r="A106" s="19">
        <v>42</v>
      </c>
      <c r="B106" s="20" t="s">
        <v>305</v>
      </c>
      <c r="C106" s="19" t="s">
        <v>306</v>
      </c>
      <c r="D106" s="19" t="s">
        <v>307</v>
      </c>
      <c r="E106" s="19" t="s">
        <v>18</v>
      </c>
      <c r="F106" s="21" t="s">
        <v>19</v>
      </c>
      <c r="G106" s="19">
        <v>2</v>
      </c>
      <c r="H106" s="20" t="s">
        <v>20</v>
      </c>
      <c r="I106" s="33" t="s">
        <v>308</v>
      </c>
      <c r="J106" s="29" t="s">
        <v>309</v>
      </c>
      <c r="K106" s="30" t="s">
        <v>22</v>
      </c>
      <c r="L106" s="20"/>
      <c r="M106" s="31"/>
    </row>
    <row r="107" spans="1:13" ht="39.75" customHeight="1">
      <c r="A107" s="22">
        <v>43</v>
      </c>
      <c r="B107" s="23" t="s">
        <v>310</v>
      </c>
      <c r="C107" s="22" t="s">
        <v>311</v>
      </c>
      <c r="D107" s="19" t="s">
        <v>118</v>
      </c>
      <c r="E107" s="19" t="s">
        <v>18</v>
      </c>
      <c r="F107" s="21" t="s">
        <v>19</v>
      </c>
      <c r="G107" s="19">
        <v>1</v>
      </c>
      <c r="H107" s="20" t="s">
        <v>20</v>
      </c>
      <c r="I107" s="33" t="s">
        <v>312</v>
      </c>
      <c r="J107" s="26" t="s">
        <v>58</v>
      </c>
      <c r="K107" s="30" t="s">
        <v>22</v>
      </c>
      <c r="L107" s="20"/>
      <c r="M107" s="31"/>
    </row>
    <row r="108" spans="1:13" ht="36" customHeight="1">
      <c r="A108" s="22"/>
      <c r="B108" s="23"/>
      <c r="C108" s="22"/>
      <c r="D108" s="19" t="s">
        <v>313</v>
      </c>
      <c r="E108" s="19" t="s">
        <v>18</v>
      </c>
      <c r="F108" s="21" t="s">
        <v>25</v>
      </c>
      <c r="G108" s="19">
        <v>1</v>
      </c>
      <c r="H108" s="20" t="s">
        <v>20</v>
      </c>
      <c r="I108" s="33" t="s">
        <v>314</v>
      </c>
      <c r="J108" s="26" t="s">
        <v>58</v>
      </c>
      <c r="K108" s="30" t="s">
        <v>22</v>
      </c>
      <c r="L108" s="20" t="s">
        <v>315</v>
      </c>
      <c r="M108" s="31"/>
    </row>
    <row r="109" spans="1:13" ht="36" customHeight="1">
      <c r="A109" s="22">
        <v>44</v>
      </c>
      <c r="B109" s="23" t="s">
        <v>316</v>
      </c>
      <c r="C109" s="22" t="s">
        <v>317</v>
      </c>
      <c r="D109" s="19" t="s">
        <v>318</v>
      </c>
      <c r="E109" s="19" t="s">
        <v>28</v>
      </c>
      <c r="F109" s="21" t="s">
        <v>19</v>
      </c>
      <c r="G109" s="19">
        <v>1</v>
      </c>
      <c r="H109" s="20" t="s">
        <v>20</v>
      </c>
      <c r="I109" s="33" t="s">
        <v>319</v>
      </c>
      <c r="J109" s="29" t="s">
        <v>320</v>
      </c>
      <c r="K109" s="30" t="s">
        <v>22</v>
      </c>
      <c r="L109" s="20"/>
      <c r="M109" s="31"/>
    </row>
    <row r="110" spans="1:13" ht="40.5" customHeight="1">
      <c r="A110" s="22"/>
      <c r="B110" s="23"/>
      <c r="C110" s="22"/>
      <c r="D110" s="19" t="s">
        <v>321</v>
      </c>
      <c r="E110" s="19" t="s">
        <v>28</v>
      </c>
      <c r="F110" s="21" t="s">
        <v>19</v>
      </c>
      <c r="G110" s="19">
        <v>1</v>
      </c>
      <c r="H110" s="20" t="s">
        <v>20</v>
      </c>
      <c r="I110" s="33" t="s">
        <v>322</v>
      </c>
      <c r="J110" s="29" t="s">
        <v>323</v>
      </c>
      <c r="K110" s="30" t="s">
        <v>22</v>
      </c>
      <c r="L110" s="20"/>
      <c r="M110" s="31"/>
    </row>
    <row r="111" spans="1:13" ht="36" customHeight="1">
      <c r="A111" s="22"/>
      <c r="B111" s="23"/>
      <c r="C111" s="22"/>
      <c r="D111" s="19" t="s">
        <v>324</v>
      </c>
      <c r="E111" s="19" t="s">
        <v>28</v>
      </c>
      <c r="F111" s="21" t="s">
        <v>19</v>
      </c>
      <c r="G111" s="19">
        <v>3</v>
      </c>
      <c r="H111" s="20" t="s">
        <v>20</v>
      </c>
      <c r="I111" s="33" t="s">
        <v>325</v>
      </c>
      <c r="J111" s="29" t="s">
        <v>326</v>
      </c>
      <c r="K111" s="30" t="s">
        <v>22</v>
      </c>
      <c r="L111" s="20"/>
      <c r="M111" s="31"/>
    </row>
    <row r="112" spans="1:13" ht="30.75" customHeight="1">
      <c r="A112" s="22"/>
      <c r="B112" s="23"/>
      <c r="C112" s="22"/>
      <c r="D112" s="19" t="s">
        <v>327</v>
      </c>
      <c r="E112" s="19" t="s">
        <v>28</v>
      </c>
      <c r="F112" s="21" t="s">
        <v>19</v>
      </c>
      <c r="G112" s="19">
        <v>1</v>
      </c>
      <c r="H112" s="20" t="s">
        <v>20</v>
      </c>
      <c r="I112" s="33" t="s">
        <v>328</v>
      </c>
      <c r="J112" s="29" t="s">
        <v>329</v>
      </c>
      <c r="K112" s="30" t="s">
        <v>22</v>
      </c>
      <c r="L112" s="20"/>
      <c r="M112" s="31"/>
    </row>
    <row r="113" spans="1:13" ht="49.5" customHeight="1">
      <c r="A113" s="22">
        <v>45</v>
      </c>
      <c r="B113" s="23" t="s">
        <v>330</v>
      </c>
      <c r="C113" s="22" t="s">
        <v>331</v>
      </c>
      <c r="D113" s="19" t="s">
        <v>185</v>
      </c>
      <c r="E113" s="19" t="s">
        <v>18</v>
      </c>
      <c r="F113" s="21" t="s">
        <v>19</v>
      </c>
      <c r="G113" s="19">
        <v>1</v>
      </c>
      <c r="H113" s="20" t="s">
        <v>20</v>
      </c>
      <c r="I113" s="33" t="s">
        <v>332</v>
      </c>
      <c r="J113" s="26" t="s">
        <v>58</v>
      </c>
      <c r="K113" s="30" t="s">
        <v>22</v>
      </c>
      <c r="L113" s="20"/>
      <c r="M113" s="31"/>
    </row>
    <row r="114" spans="1:13" ht="36" customHeight="1">
      <c r="A114" s="22"/>
      <c r="B114" s="23"/>
      <c r="C114" s="22"/>
      <c r="D114" s="19" t="s">
        <v>333</v>
      </c>
      <c r="E114" s="19" t="s">
        <v>28</v>
      </c>
      <c r="F114" s="21" t="s">
        <v>25</v>
      </c>
      <c r="G114" s="19">
        <v>1</v>
      </c>
      <c r="H114" s="20" t="s">
        <v>20</v>
      </c>
      <c r="I114" s="33" t="s">
        <v>69</v>
      </c>
      <c r="J114" s="26" t="s">
        <v>58</v>
      </c>
      <c r="K114" s="30" t="s">
        <v>22</v>
      </c>
      <c r="L114" s="20"/>
      <c r="M114" s="31"/>
    </row>
    <row r="115" spans="1:13" ht="33" customHeight="1">
      <c r="A115" s="22">
        <v>46</v>
      </c>
      <c r="B115" s="23" t="s">
        <v>334</v>
      </c>
      <c r="C115" s="22" t="s">
        <v>335</v>
      </c>
      <c r="D115" s="19" t="s">
        <v>336</v>
      </c>
      <c r="E115" s="19" t="s">
        <v>18</v>
      </c>
      <c r="F115" s="21" t="s">
        <v>19</v>
      </c>
      <c r="G115" s="19">
        <v>1</v>
      </c>
      <c r="H115" s="20" t="s">
        <v>20</v>
      </c>
      <c r="I115" s="33" t="s">
        <v>337</v>
      </c>
      <c r="J115" s="26" t="s">
        <v>337</v>
      </c>
      <c r="K115" s="30" t="s">
        <v>22</v>
      </c>
      <c r="L115" s="20"/>
      <c r="M115" s="31"/>
    </row>
    <row r="116" spans="1:13" ht="30" customHeight="1">
      <c r="A116" s="22"/>
      <c r="B116" s="23"/>
      <c r="C116" s="22"/>
      <c r="D116" s="19" t="s">
        <v>338</v>
      </c>
      <c r="E116" s="19" t="s">
        <v>18</v>
      </c>
      <c r="F116" s="21" t="s">
        <v>25</v>
      </c>
      <c r="G116" s="19">
        <v>1</v>
      </c>
      <c r="H116" s="20" t="s">
        <v>20</v>
      </c>
      <c r="I116" s="33" t="s">
        <v>339</v>
      </c>
      <c r="J116" s="26" t="s">
        <v>297</v>
      </c>
      <c r="K116" s="30" t="s">
        <v>22</v>
      </c>
      <c r="L116" s="20"/>
      <c r="M116" s="31"/>
    </row>
    <row r="117" spans="1:13" ht="45" customHeight="1">
      <c r="A117" s="22"/>
      <c r="B117" s="23"/>
      <c r="C117" s="22"/>
      <c r="D117" s="19" t="s">
        <v>340</v>
      </c>
      <c r="E117" s="19" t="s">
        <v>18</v>
      </c>
      <c r="F117" s="21" t="s">
        <v>29</v>
      </c>
      <c r="G117" s="19">
        <v>1</v>
      </c>
      <c r="H117" s="20" t="s">
        <v>20</v>
      </c>
      <c r="I117" s="33" t="s">
        <v>341</v>
      </c>
      <c r="J117" s="26" t="s">
        <v>342</v>
      </c>
      <c r="K117" s="30" t="s">
        <v>22</v>
      </c>
      <c r="L117" s="20" t="s">
        <v>343</v>
      </c>
      <c r="M117" s="31"/>
    </row>
    <row r="118" spans="1:13" ht="39" customHeight="1">
      <c r="A118" s="22"/>
      <c r="B118" s="23"/>
      <c r="C118" s="22"/>
      <c r="D118" s="19" t="s">
        <v>344</v>
      </c>
      <c r="E118" s="19" t="s">
        <v>18</v>
      </c>
      <c r="F118" s="21" t="s">
        <v>37</v>
      </c>
      <c r="G118" s="19">
        <v>1</v>
      </c>
      <c r="H118" s="20" t="s">
        <v>20</v>
      </c>
      <c r="I118" s="33" t="s">
        <v>21</v>
      </c>
      <c r="J118" s="26" t="s">
        <v>345</v>
      </c>
      <c r="K118" s="30" t="s">
        <v>22</v>
      </c>
      <c r="L118" s="20" t="s">
        <v>343</v>
      </c>
      <c r="M118" s="31"/>
    </row>
    <row r="119" spans="1:13" ht="33.75" customHeight="1">
      <c r="A119" s="22"/>
      <c r="B119" s="23"/>
      <c r="C119" s="22"/>
      <c r="D119" s="22" t="s">
        <v>346</v>
      </c>
      <c r="E119" s="19" t="s">
        <v>18</v>
      </c>
      <c r="F119" s="21" t="s">
        <v>164</v>
      </c>
      <c r="G119" s="19">
        <v>1</v>
      </c>
      <c r="H119" s="20" t="s">
        <v>20</v>
      </c>
      <c r="I119" s="33" t="s">
        <v>133</v>
      </c>
      <c r="J119" s="26" t="s">
        <v>133</v>
      </c>
      <c r="K119" s="30" t="s">
        <v>22</v>
      </c>
      <c r="L119" s="20"/>
      <c r="M119" s="31"/>
    </row>
    <row r="120" spans="1:13" ht="37.5" customHeight="1">
      <c r="A120" s="22"/>
      <c r="B120" s="23"/>
      <c r="C120" s="22"/>
      <c r="D120" s="22" t="s">
        <v>346</v>
      </c>
      <c r="E120" s="19" t="s">
        <v>18</v>
      </c>
      <c r="F120" s="21" t="s">
        <v>167</v>
      </c>
      <c r="G120" s="19">
        <v>1</v>
      </c>
      <c r="H120" s="20" t="s">
        <v>20</v>
      </c>
      <c r="I120" s="33" t="s">
        <v>347</v>
      </c>
      <c r="J120" s="26" t="s">
        <v>348</v>
      </c>
      <c r="K120" s="30" t="s">
        <v>22</v>
      </c>
      <c r="L120" s="20"/>
      <c r="M120" s="31"/>
    </row>
    <row r="121" spans="1:13" ht="33.75" customHeight="1">
      <c r="A121" s="22"/>
      <c r="B121" s="23"/>
      <c r="C121" s="22"/>
      <c r="D121" s="19" t="s">
        <v>349</v>
      </c>
      <c r="E121" s="19" t="s">
        <v>18</v>
      </c>
      <c r="F121" s="21" t="s">
        <v>168</v>
      </c>
      <c r="G121" s="19">
        <v>1</v>
      </c>
      <c r="H121" s="20" t="s">
        <v>20</v>
      </c>
      <c r="I121" s="33" t="s">
        <v>350</v>
      </c>
      <c r="J121" s="26" t="s">
        <v>351</v>
      </c>
      <c r="K121" s="30" t="s">
        <v>22</v>
      </c>
      <c r="L121" s="20"/>
      <c r="M121" s="31"/>
    </row>
    <row r="122" spans="1:13" ht="39.75" customHeight="1">
      <c r="A122" s="22"/>
      <c r="B122" s="23"/>
      <c r="C122" s="22"/>
      <c r="D122" s="19" t="s">
        <v>352</v>
      </c>
      <c r="E122" s="19" t="s">
        <v>18</v>
      </c>
      <c r="F122" s="21" t="s">
        <v>172</v>
      </c>
      <c r="G122" s="19">
        <v>1</v>
      </c>
      <c r="H122" s="20" t="s">
        <v>20</v>
      </c>
      <c r="I122" s="33" t="s">
        <v>339</v>
      </c>
      <c r="J122" s="26" t="s">
        <v>297</v>
      </c>
      <c r="K122" s="30" t="s">
        <v>22</v>
      </c>
      <c r="L122" s="20"/>
      <c r="M122" s="31"/>
    </row>
    <row r="123" spans="1:13" ht="42" customHeight="1">
      <c r="A123" s="22"/>
      <c r="B123" s="23"/>
      <c r="C123" s="22"/>
      <c r="D123" s="19" t="s">
        <v>353</v>
      </c>
      <c r="E123" s="19" t="s">
        <v>18</v>
      </c>
      <c r="F123" s="21" t="s">
        <v>177</v>
      </c>
      <c r="G123" s="19">
        <v>1</v>
      </c>
      <c r="H123" s="20" t="s">
        <v>20</v>
      </c>
      <c r="I123" s="33" t="s">
        <v>354</v>
      </c>
      <c r="J123" s="26" t="s">
        <v>355</v>
      </c>
      <c r="K123" s="30" t="s">
        <v>22</v>
      </c>
      <c r="L123" s="20" t="s">
        <v>343</v>
      </c>
      <c r="M123" s="31"/>
    </row>
    <row r="124" spans="1:13" ht="33.75" customHeight="1">
      <c r="A124" s="22">
        <v>47</v>
      </c>
      <c r="B124" s="23" t="s">
        <v>356</v>
      </c>
      <c r="C124" s="22" t="s">
        <v>357</v>
      </c>
      <c r="D124" s="19" t="s">
        <v>346</v>
      </c>
      <c r="E124" s="19" t="s">
        <v>18</v>
      </c>
      <c r="F124" s="21" t="s">
        <v>19</v>
      </c>
      <c r="G124" s="19">
        <v>1</v>
      </c>
      <c r="H124" s="20" t="s">
        <v>20</v>
      </c>
      <c r="I124" s="33" t="s">
        <v>358</v>
      </c>
      <c r="J124" s="26" t="s">
        <v>359</v>
      </c>
      <c r="K124" s="30" t="s">
        <v>22</v>
      </c>
      <c r="L124" s="20"/>
      <c r="M124" s="37"/>
    </row>
    <row r="125" spans="1:13" ht="33.75" customHeight="1">
      <c r="A125" s="22"/>
      <c r="B125" s="23"/>
      <c r="C125" s="22"/>
      <c r="D125" s="19" t="s">
        <v>336</v>
      </c>
      <c r="E125" s="19" t="s">
        <v>18</v>
      </c>
      <c r="F125" s="21" t="s">
        <v>25</v>
      </c>
      <c r="G125" s="19">
        <v>1</v>
      </c>
      <c r="H125" s="20" t="s">
        <v>20</v>
      </c>
      <c r="I125" s="33" t="s">
        <v>360</v>
      </c>
      <c r="J125" s="26" t="s">
        <v>361</v>
      </c>
      <c r="K125" s="30" t="s">
        <v>22</v>
      </c>
      <c r="L125" s="20"/>
      <c r="M125" s="37"/>
    </row>
    <row r="126" spans="1:13" ht="39" customHeight="1">
      <c r="A126" s="22"/>
      <c r="B126" s="23"/>
      <c r="C126" s="22"/>
      <c r="D126" s="19" t="s">
        <v>362</v>
      </c>
      <c r="E126" s="19" t="s">
        <v>18</v>
      </c>
      <c r="F126" s="21" t="s">
        <v>29</v>
      </c>
      <c r="G126" s="19">
        <v>1</v>
      </c>
      <c r="H126" s="20" t="s">
        <v>20</v>
      </c>
      <c r="I126" s="33" t="s">
        <v>339</v>
      </c>
      <c r="J126" s="26" t="s">
        <v>297</v>
      </c>
      <c r="K126" s="30" t="s">
        <v>22</v>
      </c>
      <c r="L126" s="20"/>
      <c r="M126" s="37"/>
    </row>
    <row r="127" spans="1:13" ht="54.75" customHeight="1">
      <c r="A127" s="22"/>
      <c r="B127" s="23"/>
      <c r="C127" s="22"/>
      <c r="D127" s="19" t="s">
        <v>363</v>
      </c>
      <c r="E127" s="19" t="s">
        <v>18</v>
      </c>
      <c r="F127" s="21" t="s">
        <v>37</v>
      </c>
      <c r="G127" s="19">
        <v>2</v>
      </c>
      <c r="H127" s="20" t="s">
        <v>20</v>
      </c>
      <c r="I127" s="33" t="s">
        <v>364</v>
      </c>
      <c r="J127" s="26" t="s">
        <v>365</v>
      </c>
      <c r="K127" s="30" t="s">
        <v>22</v>
      </c>
      <c r="L127" s="20" t="s">
        <v>366</v>
      </c>
      <c r="M127" s="31"/>
    </row>
    <row r="128" spans="1:13" ht="45" customHeight="1">
      <c r="A128" s="22"/>
      <c r="B128" s="23"/>
      <c r="C128" s="22"/>
      <c r="D128" s="19" t="s">
        <v>33</v>
      </c>
      <c r="E128" s="19" t="s">
        <v>18</v>
      </c>
      <c r="F128" s="21" t="s">
        <v>164</v>
      </c>
      <c r="G128" s="19">
        <v>1</v>
      </c>
      <c r="H128" s="20" t="s">
        <v>20</v>
      </c>
      <c r="I128" s="26" t="s">
        <v>58</v>
      </c>
      <c r="J128" s="26" t="s">
        <v>58</v>
      </c>
      <c r="K128" s="30" t="s">
        <v>22</v>
      </c>
      <c r="L128" s="20" t="s">
        <v>343</v>
      </c>
      <c r="M128" s="31"/>
    </row>
    <row r="129" spans="1:13" ht="31.5" customHeight="1">
      <c r="A129" s="22">
        <v>48</v>
      </c>
      <c r="B129" s="23" t="s">
        <v>367</v>
      </c>
      <c r="C129" s="22" t="s">
        <v>368</v>
      </c>
      <c r="D129" s="21" t="s">
        <v>369</v>
      </c>
      <c r="E129" s="19" t="s">
        <v>18</v>
      </c>
      <c r="F129" s="21" t="s">
        <v>19</v>
      </c>
      <c r="G129" s="25">
        <v>1</v>
      </c>
      <c r="H129" s="26" t="s">
        <v>20</v>
      </c>
      <c r="I129" s="20" t="s">
        <v>370</v>
      </c>
      <c r="J129" s="26" t="s">
        <v>58</v>
      </c>
      <c r="K129" s="30" t="s">
        <v>22</v>
      </c>
      <c r="L129" s="20"/>
      <c r="M129" s="31"/>
    </row>
    <row r="130" spans="1:13" ht="31.5" customHeight="1">
      <c r="A130" s="22"/>
      <c r="B130" s="23"/>
      <c r="C130" s="22"/>
      <c r="D130" s="21" t="s">
        <v>371</v>
      </c>
      <c r="E130" s="19" t="s">
        <v>18</v>
      </c>
      <c r="F130" s="21" t="s">
        <v>25</v>
      </c>
      <c r="G130" s="25">
        <v>1</v>
      </c>
      <c r="H130" s="26" t="s">
        <v>20</v>
      </c>
      <c r="I130" s="20" t="s">
        <v>372</v>
      </c>
      <c r="J130" s="26" t="s">
        <v>58</v>
      </c>
      <c r="K130" s="30" t="s">
        <v>22</v>
      </c>
      <c r="L130" s="20"/>
      <c r="M130" s="31"/>
    </row>
    <row r="131" spans="1:13" ht="31.5" customHeight="1">
      <c r="A131" s="22"/>
      <c r="B131" s="23"/>
      <c r="C131" s="22"/>
      <c r="D131" s="21" t="s">
        <v>373</v>
      </c>
      <c r="E131" s="19" t="s">
        <v>18</v>
      </c>
      <c r="F131" s="21" t="s">
        <v>29</v>
      </c>
      <c r="G131" s="25">
        <v>1</v>
      </c>
      <c r="H131" s="26" t="s">
        <v>20</v>
      </c>
      <c r="I131" s="20" t="s">
        <v>374</v>
      </c>
      <c r="J131" s="26" t="s">
        <v>58</v>
      </c>
      <c r="K131" s="30" t="s">
        <v>22</v>
      </c>
      <c r="L131" s="20"/>
      <c r="M131" s="31"/>
    </row>
    <row r="132" spans="1:13" ht="31.5" customHeight="1">
      <c r="A132" s="22"/>
      <c r="B132" s="23"/>
      <c r="C132" s="22"/>
      <c r="D132" s="21" t="s">
        <v>375</v>
      </c>
      <c r="E132" s="19" t="s">
        <v>18</v>
      </c>
      <c r="F132" s="21" t="s">
        <v>37</v>
      </c>
      <c r="G132" s="25">
        <v>1</v>
      </c>
      <c r="H132" s="26" t="s">
        <v>20</v>
      </c>
      <c r="I132" s="20" t="s">
        <v>351</v>
      </c>
      <c r="J132" s="26" t="s">
        <v>58</v>
      </c>
      <c r="K132" s="30" t="s">
        <v>22</v>
      </c>
      <c r="L132" s="20"/>
      <c r="M132" s="31"/>
    </row>
    <row r="133" spans="1:13" ht="31.5" customHeight="1">
      <c r="A133" s="22"/>
      <c r="B133" s="23"/>
      <c r="C133" s="22"/>
      <c r="D133" s="21" t="s">
        <v>376</v>
      </c>
      <c r="E133" s="19" t="s">
        <v>18</v>
      </c>
      <c r="F133" s="21" t="s">
        <v>164</v>
      </c>
      <c r="G133" s="25">
        <v>1</v>
      </c>
      <c r="H133" s="26" t="s">
        <v>20</v>
      </c>
      <c r="I133" s="70" t="s">
        <v>377</v>
      </c>
      <c r="J133" s="70" t="s">
        <v>58</v>
      </c>
      <c r="K133" s="30" t="s">
        <v>22</v>
      </c>
      <c r="L133" s="20"/>
      <c r="M133" s="31"/>
    </row>
    <row r="134" spans="1:13" ht="31.5" customHeight="1">
      <c r="A134" s="22"/>
      <c r="B134" s="23"/>
      <c r="C134" s="22"/>
      <c r="D134" s="21" t="s">
        <v>378</v>
      </c>
      <c r="E134" s="19" t="s">
        <v>18</v>
      </c>
      <c r="F134" s="21" t="s">
        <v>167</v>
      </c>
      <c r="G134" s="25">
        <v>1</v>
      </c>
      <c r="H134" s="26" t="s">
        <v>20</v>
      </c>
      <c r="I134" s="20" t="s">
        <v>58</v>
      </c>
      <c r="J134" s="26" t="s">
        <v>58</v>
      </c>
      <c r="K134" s="30" t="s">
        <v>22</v>
      </c>
      <c r="L134" s="20" t="s">
        <v>379</v>
      </c>
      <c r="M134" s="31"/>
    </row>
    <row r="135" spans="1:13" ht="31.5" customHeight="1">
      <c r="A135" s="22">
        <v>49</v>
      </c>
      <c r="B135" s="23" t="s">
        <v>380</v>
      </c>
      <c r="C135" s="22" t="s">
        <v>381</v>
      </c>
      <c r="D135" s="21" t="s">
        <v>382</v>
      </c>
      <c r="E135" s="21" t="s">
        <v>28</v>
      </c>
      <c r="F135" s="21" t="s">
        <v>19</v>
      </c>
      <c r="G135" s="25">
        <v>1</v>
      </c>
      <c r="H135" s="26" t="s">
        <v>20</v>
      </c>
      <c r="I135" s="20" t="s">
        <v>383</v>
      </c>
      <c r="J135" s="26" t="s">
        <v>384</v>
      </c>
      <c r="K135" s="30" t="s">
        <v>22</v>
      </c>
      <c r="L135" s="20"/>
      <c r="M135" s="31"/>
    </row>
    <row r="136" spans="1:13" ht="31.5" customHeight="1">
      <c r="A136" s="22"/>
      <c r="B136" s="23"/>
      <c r="C136" s="22"/>
      <c r="D136" s="21" t="s">
        <v>382</v>
      </c>
      <c r="E136" s="21" t="s">
        <v>28</v>
      </c>
      <c r="F136" s="21" t="s">
        <v>25</v>
      </c>
      <c r="G136" s="25">
        <v>1</v>
      </c>
      <c r="H136" s="26" t="s">
        <v>20</v>
      </c>
      <c r="I136" s="20" t="s">
        <v>385</v>
      </c>
      <c r="J136" s="26" t="s">
        <v>385</v>
      </c>
      <c r="K136" s="30" t="s">
        <v>22</v>
      </c>
      <c r="L136" s="20"/>
      <c r="M136" s="31"/>
    </row>
    <row r="137" spans="1:13" ht="31.5" customHeight="1">
      <c r="A137" s="22"/>
      <c r="B137" s="23"/>
      <c r="C137" s="22"/>
      <c r="D137" s="21" t="s">
        <v>386</v>
      </c>
      <c r="E137" s="21" t="s">
        <v>28</v>
      </c>
      <c r="F137" s="21" t="s">
        <v>29</v>
      </c>
      <c r="G137" s="25">
        <v>1</v>
      </c>
      <c r="H137" s="26" t="s">
        <v>20</v>
      </c>
      <c r="I137" s="20" t="s">
        <v>387</v>
      </c>
      <c r="J137" s="26" t="s">
        <v>58</v>
      </c>
      <c r="K137" s="30" t="s">
        <v>22</v>
      </c>
      <c r="L137" s="20"/>
      <c r="M137" s="31"/>
    </row>
    <row r="138" spans="1:13" ht="31.5" customHeight="1">
      <c r="A138" s="22"/>
      <c r="B138" s="23"/>
      <c r="C138" s="22"/>
      <c r="D138" s="21" t="s">
        <v>346</v>
      </c>
      <c r="E138" s="21" t="s">
        <v>28</v>
      </c>
      <c r="F138" s="21" t="s">
        <v>37</v>
      </c>
      <c r="G138" s="25">
        <v>1</v>
      </c>
      <c r="H138" s="26" t="s">
        <v>20</v>
      </c>
      <c r="I138" s="20" t="s">
        <v>388</v>
      </c>
      <c r="J138" s="26" t="s">
        <v>58</v>
      </c>
      <c r="K138" s="30" t="s">
        <v>22</v>
      </c>
      <c r="L138" s="20"/>
      <c r="M138" s="31"/>
    </row>
    <row r="139" spans="1:13" ht="31.5" customHeight="1">
      <c r="A139" s="22"/>
      <c r="B139" s="23"/>
      <c r="C139" s="22"/>
      <c r="D139" s="21" t="s">
        <v>346</v>
      </c>
      <c r="E139" s="21" t="s">
        <v>18</v>
      </c>
      <c r="F139" s="21" t="s">
        <v>164</v>
      </c>
      <c r="G139" s="25">
        <v>1</v>
      </c>
      <c r="H139" s="26" t="s">
        <v>20</v>
      </c>
      <c r="I139" s="20" t="s">
        <v>389</v>
      </c>
      <c r="J139" s="26" t="s">
        <v>58</v>
      </c>
      <c r="K139" s="30" t="s">
        <v>22</v>
      </c>
      <c r="L139" s="20"/>
      <c r="M139" s="31"/>
    </row>
    <row r="140" spans="1:13" ht="31.5" customHeight="1">
      <c r="A140" s="22"/>
      <c r="B140" s="23"/>
      <c r="C140" s="22"/>
      <c r="D140" s="21" t="s">
        <v>390</v>
      </c>
      <c r="E140" s="21" t="s">
        <v>18</v>
      </c>
      <c r="F140" s="21" t="s">
        <v>167</v>
      </c>
      <c r="G140" s="25">
        <v>1</v>
      </c>
      <c r="H140" s="26" t="s">
        <v>20</v>
      </c>
      <c r="I140" s="20" t="s">
        <v>391</v>
      </c>
      <c r="J140" s="26" t="s">
        <v>153</v>
      </c>
      <c r="K140" s="30" t="s">
        <v>22</v>
      </c>
      <c r="L140" s="20"/>
      <c r="M140" s="31"/>
    </row>
    <row r="141" spans="1:13" ht="31.5" customHeight="1">
      <c r="A141" s="22"/>
      <c r="B141" s="23"/>
      <c r="C141" s="22"/>
      <c r="D141" s="21" t="s">
        <v>353</v>
      </c>
      <c r="E141" s="21" t="s">
        <v>18</v>
      </c>
      <c r="F141" s="21" t="s">
        <v>168</v>
      </c>
      <c r="G141" s="25">
        <v>1</v>
      </c>
      <c r="H141" s="26" t="s">
        <v>20</v>
      </c>
      <c r="I141" s="20" t="s">
        <v>392</v>
      </c>
      <c r="J141" s="26" t="s">
        <v>393</v>
      </c>
      <c r="K141" s="30" t="s">
        <v>22</v>
      </c>
      <c r="L141" s="20"/>
      <c r="M141" s="31"/>
    </row>
    <row r="142" spans="1:13" ht="31.5" customHeight="1">
      <c r="A142" s="22"/>
      <c r="B142" s="23"/>
      <c r="C142" s="22"/>
      <c r="D142" s="21" t="s">
        <v>353</v>
      </c>
      <c r="E142" s="21" t="s">
        <v>18</v>
      </c>
      <c r="F142" s="21" t="s">
        <v>172</v>
      </c>
      <c r="G142" s="25">
        <v>1</v>
      </c>
      <c r="H142" s="26" t="s">
        <v>20</v>
      </c>
      <c r="I142" s="20" t="s">
        <v>394</v>
      </c>
      <c r="J142" s="26" t="s">
        <v>395</v>
      </c>
      <c r="K142" s="30" t="s">
        <v>22</v>
      </c>
      <c r="L142" s="20"/>
      <c r="M142" s="31"/>
    </row>
    <row r="143" spans="1:13" ht="31.5" customHeight="1">
      <c r="A143" s="22"/>
      <c r="B143" s="23"/>
      <c r="C143" s="22"/>
      <c r="D143" s="21" t="s">
        <v>396</v>
      </c>
      <c r="E143" s="21" t="s">
        <v>18</v>
      </c>
      <c r="F143" s="21" t="s">
        <v>177</v>
      </c>
      <c r="G143" s="25">
        <v>1</v>
      </c>
      <c r="H143" s="26" t="s">
        <v>20</v>
      </c>
      <c r="I143" s="20" t="s">
        <v>58</v>
      </c>
      <c r="J143" s="26" t="s">
        <v>58</v>
      </c>
      <c r="K143" s="30" t="s">
        <v>22</v>
      </c>
      <c r="L143" s="20"/>
      <c r="M143" s="31"/>
    </row>
    <row r="144" spans="1:13" ht="136.5" customHeight="1">
      <c r="A144" s="37">
        <v>50</v>
      </c>
      <c r="B144" s="20" t="s">
        <v>397</v>
      </c>
      <c r="C144" s="19" t="s">
        <v>398</v>
      </c>
      <c r="D144" s="19" t="s">
        <v>399</v>
      </c>
      <c r="E144" s="19" t="s">
        <v>18</v>
      </c>
      <c r="F144" s="21" t="s">
        <v>19</v>
      </c>
      <c r="G144" s="19">
        <v>20</v>
      </c>
      <c r="H144" s="26" t="s">
        <v>20</v>
      </c>
      <c r="I144" s="20" t="s">
        <v>58</v>
      </c>
      <c r="J144" s="26" t="s">
        <v>58</v>
      </c>
      <c r="K144" s="30" t="s">
        <v>22</v>
      </c>
      <c r="L144" s="71" t="s">
        <v>400</v>
      </c>
      <c r="M144" s="72" t="s">
        <v>401</v>
      </c>
    </row>
    <row r="145" spans="1:13" ht="183.75" customHeight="1">
      <c r="A145" s="37">
        <v>51</v>
      </c>
      <c r="B145" s="20" t="s">
        <v>402</v>
      </c>
      <c r="C145" s="19" t="s">
        <v>403</v>
      </c>
      <c r="D145" s="19" t="s">
        <v>404</v>
      </c>
      <c r="E145" s="19" t="s">
        <v>18</v>
      </c>
      <c r="F145" s="21" t="s">
        <v>19</v>
      </c>
      <c r="G145" s="19">
        <v>19</v>
      </c>
      <c r="H145" s="26" t="s">
        <v>20</v>
      </c>
      <c r="I145" s="20" t="s">
        <v>58</v>
      </c>
      <c r="J145" s="26" t="s">
        <v>58</v>
      </c>
      <c r="K145" s="30" t="s">
        <v>22</v>
      </c>
      <c r="L145" s="20" t="s">
        <v>400</v>
      </c>
      <c r="M145" s="35" t="s">
        <v>405</v>
      </c>
    </row>
    <row r="146" spans="1:13" ht="82.5" customHeight="1">
      <c r="A146" s="37">
        <v>52</v>
      </c>
      <c r="B146" s="20" t="s">
        <v>406</v>
      </c>
      <c r="C146" s="19" t="s">
        <v>407</v>
      </c>
      <c r="D146" s="19" t="s">
        <v>404</v>
      </c>
      <c r="E146" s="19" t="s">
        <v>18</v>
      </c>
      <c r="F146" s="21" t="s">
        <v>19</v>
      </c>
      <c r="G146" s="19">
        <v>8</v>
      </c>
      <c r="H146" s="26" t="s">
        <v>20</v>
      </c>
      <c r="I146" s="33" t="s">
        <v>21</v>
      </c>
      <c r="J146" s="26" t="s">
        <v>58</v>
      </c>
      <c r="K146" s="30" t="s">
        <v>22</v>
      </c>
      <c r="L146" s="20" t="s">
        <v>400</v>
      </c>
      <c r="M146" s="35" t="s">
        <v>408</v>
      </c>
    </row>
    <row r="147" spans="1:13" s="4" customFormat="1" ht="42" customHeight="1">
      <c r="A147" s="46">
        <v>53</v>
      </c>
      <c r="B147" s="47" t="s">
        <v>409</v>
      </c>
      <c r="C147" s="48" t="s">
        <v>410</v>
      </c>
      <c r="D147" s="49" t="s">
        <v>411</v>
      </c>
      <c r="E147" s="21" t="s">
        <v>28</v>
      </c>
      <c r="F147" s="50" t="s">
        <v>19</v>
      </c>
      <c r="G147" s="51">
        <v>1</v>
      </c>
      <c r="H147" s="52" t="s">
        <v>20</v>
      </c>
      <c r="I147" s="73" t="s">
        <v>412</v>
      </c>
      <c r="J147" s="26" t="s">
        <v>58</v>
      </c>
      <c r="K147" s="25" t="s">
        <v>413</v>
      </c>
      <c r="L147" s="52" t="s">
        <v>414</v>
      </c>
      <c r="M147" s="31"/>
    </row>
    <row r="148" spans="1:13" s="4" customFormat="1" ht="42" customHeight="1">
      <c r="A148" s="53"/>
      <c r="B148" s="54"/>
      <c r="C148" s="55"/>
      <c r="D148" s="49" t="s">
        <v>415</v>
      </c>
      <c r="E148" s="21" t="s">
        <v>28</v>
      </c>
      <c r="F148" s="50" t="s">
        <v>25</v>
      </c>
      <c r="G148" s="49">
        <v>1</v>
      </c>
      <c r="H148" s="52" t="s">
        <v>20</v>
      </c>
      <c r="I148" s="73" t="s">
        <v>416</v>
      </c>
      <c r="J148" s="26" t="s">
        <v>58</v>
      </c>
      <c r="K148" s="25" t="s">
        <v>413</v>
      </c>
      <c r="L148" s="52" t="s">
        <v>414</v>
      </c>
      <c r="M148" s="31"/>
    </row>
    <row r="149" spans="1:13" s="4" customFormat="1" ht="42" customHeight="1">
      <c r="A149" s="53"/>
      <c r="B149" s="54"/>
      <c r="C149" s="55"/>
      <c r="D149" s="56" t="s">
        <v>417</v>
      </c>
      <c r="E149" s="21" t="s">
        <v>28</v>
      </c>
      <c r="F149" s="50" t="s">
        <v>29</v>
      </c>
      <c r="G149" s="49">
        <v>1</v>
      </c>
      <c r="H149" s="52" t="s">
        <v>20</v>
      </c>
      <c r="I149" s="73" t="s">
        <v>418</v>
      </c>
      <c r="J149" s="26" t="s">
        <v>58</v>
      </c>
      <c r="K149" s="25" t="s">
        <v>413</v>
      </c>
      <c r="L149" s="52" t="s">
        <v>414</v>
      </c>
      <c r="M149" s="31"/>
    </row>
    <row r="150" spans="1:13" s="4" customFormat="1" ht="42" customHeight="1">
      <c r="A150" s="53"/>
      <c r="B150" s="54"/>
      <c r="C150" s="55"/>
      <c r="D150" s="56" t="s">
        <v>419</v>
      </c>
      <c r="E150" s="21" t="s">
        <v>28</v>
      </c>
      <c r="F150" s="50" t="s">
        <v>37</v>
      </c>
      <c r="G150" s="49">
        <v>1</v>
      </c>
      <c r="H150" s="52" t="s">
        <v>20</v>
      </c>
      <c r="I150" s="73" t="s">
        <v>420</v>
      </c>
      <c r="J150" s="26" t="s">
        <v>58</v>
      </c>
      <c r="K150" s="25" t="s">
        <v>413</v>
      </c>
      <c r="L150" s="52" t="s">
        <v>414</v>
      </c>
      <c r="M150" s="31"/>
    </row>
    <row r="151" spans="1:13" s="4" customFormat="1" ht="42" customHeight="1">
      <c r="A151" s="53"/>
      <c r="B151" s="54"/>
      <c r="C151" s="55"/>
      <c r="D151" s="49" t="s">
        <v>421</v>
      </c>
      <c r="E151" s="21" t="s">
        <v>28</v>
      </c>
      <c r="F151" s="50" t="s">
        <v>164</v>
      </c>
      <c r="G151" s="49">
        <v>1</v>
      </c>
      <c r="H151" s="52" t="s">
        <v>20</v>
      </c>
      <c r="I151" s="73" t="s">
        <v>416</v>
      </c>
      <c r="J151" s="26" t="s">
        <v>58</v>
      </c>
      <c r="K151" s="25" t="s">
        <v>413</v>
      </c>
      <c r="L151" s="52" t="s">
        <v>414</v>
      </c>
      <c r="M151" s="31"/>
    </row>
    <row r="152" spans="1:13" s="4" customFormat="1" ht="42" customHeight="1">
      <c r="A152" s="53"/>
      <c r="B152" s="54"/>
      <c r="C152" s="55"/>
      <c r="D152" s="49" t="s">
        <v>422</v>
      </c>
      <c r="E152" s="21" t="s">
        <v>28</v>
      </c>
      <c r="F152" s="50" t="s">
        <v>167</v>
      </c>
      <c r="G152" s="49">
        <v>1</v>
      </c>
      <c r="H152" s="52" t="s">
        <v>20</v>
      </c>
      <c r="I152" s="73" t="s">
        <v>423</v>
      </c>
      <c r="J152" s="26" t="s">
        <v>58</v>
      </c>
      <c r="K152" s="25" t="s">
        <v>413</v>
      </c>
      <c r="L152" s="52" t="s">
        <v>414</v>
      </c>
      <c r="M152" s="31"/>
    </row>
    <row r="153" spans="1:13" s="4" customFormat="1" ht="42" customHeight="1">
      <c r="A153" s="53"/>
      <c r="B153" s="54"/>
      <c r="C153" s="55"/>
      <c r="D153" s="56" t="s">
        <v>424</v>
      </c>
      <c r="E153" s="21" t="s">
        <v>28</v>
      </c>
      <c r="F153" s="50" t="s">
        <v>168</v>
      </c>
      <c r="G153" s="51">
        <v>1</v>
      </c>
      <c r="H153" s="52" t="s">
        <v>20</v>
      </c>
      <c r="I153" s="73" t="s">
        <v>425</v>
      </c>
      <c r="J153" s="26" t="s">
        <v>58</v>
      </c>
      <c r="K153" s="25" t="s">
        <v>413</v>
      </c>
      <c r="L153" s="52" t="s">
        <v>414</v>
      </c>
      <c r="M153" s="74"/>
    </row>
    <row r="154" spans="1:13" s="4" customFormat="1" ht="42" customHeight="1">
      <c r="A154" s="53"/>
      <c r="B154" s="54"/>
      <c r="C154" s="55"/>
      <c r="D154" s="56" t="s">
        <v>426</v>
      </c>
      <c r="E154" s="21" t="s">
        <v>28</v>
      </c>
      <c r="F154" s="50" t="s">
        <v>172</v>
      </c>
      <c r="G154" s="49">
        <v>1</v>
      </c>
      <c r="H154" s="52" t="s">
        <v>20</v>
      </c>
      <c r="I154" s="73" t="s">
        <v>423</v>
      </c>
      <c r="J154" s="26" t="s">
        <v>58</v>
      </c>
      <c r="K154" s="25" t="s">
        <v>413</v>
      </c>
      <c r="L154" s="52" t="s">
        <v>414</v>
      </c>
      <c r="M154" s="74"/>
    </row>
    <row r="155" spans="1:13" s="4" customFormat="1" ht="42" customHeight="1">
      <c r="A155" s="57"/>
      <c r="B155" s="58"/>
      <c r="C155" s="59"/>
      <c r="D155" s="49" t="s">
        <v>427</v>
      </c>
      <c r="E155" s="21" t="s">
        <v>28</v>
      </c>
      <c r="F155" s="50" t="s">
        <v>177</v>
      </c>
      <c r="G155" s="49">
        <v>1</v>
      </c>
      <c r="H155" s="52" t="s">
        <v>20</v>
      </c>
      <c r="I155" s="73" t="s">
        <v>416</v>
      </c>
      <c r="J155" s="26" t="s">
        <v>58</v>
      </c>
      <c r="K155" s="25" t="s">
        <v>413</v>
      </c>
      <c r="L155" s="52" t="s">
        <v>414</v>
      </c>
      <c r="M155" s="74"/>
    </row>
    <row r="156" spans="1:13" s="4" customFormat="1" ht="42" customHeight="1">
      <c r="A156" s="60">
        <v>53</v>
      </c>
      <c r="B156" s="47" t="s">
        <v>409</v>
      </c>
      <c r="C156" s="48" t="s">
        <v>410</v>
      </c>
      <c r="D156" s="56" t="s">
        <v>428</v>
      </c>
      <c r="E156" s="21" t="s">
        <v>28</v>
      </c>
      <c r="F156" s="50" t="s">
        <v>178</v>
      </c>
      <c r="G156" s="49">
        <v>1</v>
      </c>
      <c r="H156" s="52" t="s">
        <v>20</v>
      </c>
      <c r="I156" s="73" t="s">
        <v>420</v>
      </c>
      <c r="J156" s="26" t="s">
        <v>58</v>
      </c>
      <c r="K156" s="25" t="s">
        <v>413</v>
      </c>
      <c r="L156" s="52" t="s">
        <v>414</v>
      </c>
      <c r="M156" s="74"/>
    </row>
    <row r="157" spans="1:13" s="4" customFormat="1" ht="42" customHeight="1">
      <c r="A157" s="61"/>
      <c r="B157" s="54"/>
      <c r="C157" s="55"/>
      <c r="D157" s="56" t="s">
        <v>427</v>
      </c>
      <c r="E157" s="21" t="s">
        <v>28</v>
      </c>
      <c r="F157" s="50" t="s">
        <v>180</v>
      </c>
      <c r="G157" s="49">
        <v>1</v>
      </c>
      <c r="H157" s="52" t="s">
        <v>20</v>
      </c>
      <c r="I157" s="73" t="s">
        <v>416</v>
      </c>
      <c r="J157" s="26" t="s">
        <v>58</v>
      </c>
      <c r="K157" s="25" t="s">
        <v>413</v>
      </c>
      <c r="L157" s="52" t="s">
        <v>414</v>
      </c>
      <c r="M157" s="74"/>
    </row>
    <row r="158" spans="1:13" s="4" customFormat="1" ht="42" customHeight="1">
      <c r="A158" s="61"/>
      <c r="B158" s="54"/>
      <c r="C158" s="55"/>
      <c r="D158" s="62" t="s">
        <v>429</v>
      </c>
      <c r="E158" s="63" t="s">
        <v>28</v>
      </c>
      <c r="F158" s="64" t="s">
        <v>182</v>
      </c>
      <c r="G158" s="65">
        <v>1</v>
      </c>
      <c r="H158" s="66" t="s">
        <v>20</v>
      </c>
      <c r="I158" s="75" t="s">
        <v>430</v>
      </c>
      <c r="J158" s="26" t="s">
        <v>58</v>
      </c>
      <c r="K158" s="25" t="s">
        <v>413</v>
      </c>
      <c r="L158" s="52" t="s">
        <v>414</v>
      </c>
      <c r="M158" s="74"/>
    </row>
    <row r="159" spans="1:13" s="4" customFormat="1" ht="42" customHeight="1">
      <c r="A159" s="61"/>
      <c r="B159" s="54"/>
      <c r="C159" s="55"/>
      <c r="D159" s="49" t="s">
        <v>431</v>
      </c>
      <c r="E159" s="21" t="s">
        <v>28</v>
      </c>
      <c r="F159" s="50" t="s">
        <v>432</v>
      </c>
      <c r="G159" s="49">
        <v>1</v>
      </c>
      <c r="H159" s="52" t="s">
        <v>20</v>
      </c>
      <c r="I159" s="73" t="s">
        <v>430</v>
      </c>
      <c r="J159" s="26" t="s">
        <v>58</v>
      </c>
      <c r="K159" s="25" t="s">
        <v>413</v>
      </c>
      <c r="L159" s="52" t="s">
        <v>414</v>
      </c>
      <c r="M159" s="74"/>
    </row>
    <row r="160" spans="1:13" s="4" customFormat="1" ht="42" customHeight="1">
      <c r="A160" s="61"/>
      <c r="B160" s="54"/>
      <c r="C160" s="55"/>
      <c r="D160" s="56" t="s">
        <v>433</v>
      </c>
      <c r="E160" s="21" t="s">
        <v>28</v>
      </c>
      <c r="F160" s="50" t="s">
        <v>434</v>
      </c>
      <c r="G160" s="51">
        <v>1</v>
      </c>
      <c r="H160" s="52" t="s">
        <v>20</v>
      </c>
      <c r="I160" s="73" t="s">
        <v>412</v>
      </c>
      <c r="J160" s="26" t="s">
        <v>58</v>
      </c>
      <c r="K160" s="25" t="s">
        <v>413</v>
      </c>
      <c r="L160" s="52" t="s">
        <v>414</v>
      </c>
      <c r="M160" s="74"/>
    </row>
    <row r="161" spans="1:13" s="4" customFormat="1" ht="42" customHeight="1">
      <c r="A161" s="61"/>
      <c r="B161" s="54"/>
      <c r="C161" s="55"/>
      <c r="D161" s="56" t="s">
        <v>435</v>
      </c>
      <c r="E161" s="21" t="s">
        <v>28</v>
      </c>
      <c r="F161" s="50" t="s">
        <v>436</v>
      </c>
      <c r="G161" s="49">
        <v>1</v>
      </c>
      <c r="H161" s="52" t="s">
        <v>20</v>
      </c>
      <c r="I161" s="73" t="s">
        <v>420</v>
      </c>
      <c r="J161" s="26" t="s">
        <v>58</v>
      </c>
      <c r="K161" s="25" t="s">
        <v>413</v>
      </c>
      <c r="L161" s="52" t="s">
        <v>414</v>
      </c>
      <c r="M161" s="74"/>
    </row>
    <row r="162" spans="1:13" s="4" customFormat="1" ht="42" customHeight="1">
      <c r="A162" s="61"/>
      <c r="B162" s="54"/>
      <c r="C162" s="55"/>
      <c r="D162" s="56" t="s">
        <v>437</v>
      </c>
      <c r="E162" s="21" t="s">
        <v>28</v>
      </c>
      <c r="F162" s="50" t="s">
        <v>438</v>
      </c>
      <c r="G162" s="49">
        <v>1</v>
      </c>
      <c r="H162" s="52" t="s">
        <v>20</v>
      </c>
      <c r="I162" s="73" t="s">
        <v>439</v>
      </c>
      <c r="J162" s="26" t="s">
        <v>58</v>
      </c>
      <c r="K162" s="25" t="s">
        <v>413</v>
      </c>
      <c r="L162" s="52" t="s">
        <v>414</v>
      </c>
      <c r="M162" s="74"/>
    </row>
    <row r="163" spans="1:13" s="4" customFormat="1" ht="42" customHeight="1">
      <c r="A163" s="61"/>
      <c r="B163" s="54"/>
      <c r="C163" s="55"/>
      <c r="D163" s="49" t="s">
        <v>440</v>
      </c>
      <c r="E163" s="21" t="s">
        <v>28</v>
      </c>
      <c r="F163" s="50" t="s">
        <v>441</v>
      </c>
      <c r="G163" s="49">
        <v>1</v>
      </c>
      <c r="H163" s="52" t="s">
        <v>20</v>
      </c>
      <c r="I163" s="73" t="s">
        <v>416</v>
      </c>
      <c r="J163" s="26" t="s">
        <v>58</v>
      </c>
      <c r="K163" s="25" t="s">
        <v>413</v>
      </c>
      <c r="L163" s="52" t="s">
        <v>414</v>
      </c>
      <c r="M163" s="74"/>
    </row>
    <row r="164" spans="1:13" s="4" customFormat="1" ht="42" customHeight="1">
      <c r="A164" s="61"/>
      <c r="B164" s="54"/>
      <c r="C164" s="55"/>
      <c r="D164" s="49" t="s">
        <v>442</v>
      </c>
      <c r="E164" s="21" t="s">
        <v>28</v>
      </c>
      <c r="F164" s="50" t="s">
        <v>443</v>
      </c>
      <c r="G164" s="49">
        <v>1</v>
      </c>
      <c r="H164" s="52" t="s">
        <v>20</v>
      </c>
      <c r="I164" s="73" t="s">
        <v>444</v>
      </c>
      <c r="J164" s="26" t="s">
        <v>58</v>
      </c>
      <c r="K164" s="25" t="s">
        <v>413</v>
      </c>
      <c r="L164" s="52" t="s">
        <v>414</v>
      </c>
      <c r="M164" s="74"/>
    </row>
    <row r="165" spans="1:13" s="4" customFormat="1" ht="42" customHeight="1">
      <c r="A165" s="61"/>
      <c r="B165" s="54"/>
      <c r="C165" s="55"/>
      <c r="D165" s="56" t="s">
        <v>445</v>
      </c>
      <c r="E165" s="21" t="s">
        <v>28</v>
      </c>
      <c r="F165" s="50" t="s">
        <v>446</v>
      </c>
      <c r="G165" s="49">
        <v>1</v>
      </c>
      <c r="H165" s="52" t="s">
        <v>20</v>
      </c>
      <c r="I165" s="73" t="s">
        <v>420</v>
      </c>
      <c r="J165" s="26" t="s">
        <v>58</v>
      </c>
      <c r="K165" s="25" t="s">
        <v>413</v>
      </c>
      <c r="L165" s="52" t="s">
        <v>414</v>
      </c>
      <c r="M165" s="74"/>
    </row>
    <row r="166" spans="1:13" s="4" customFormat="1" ht="42" customHeight="1">
      <c r="A166" s="61"/>
      <c r="B166" s="54"/>
      <c r="C166" s="55"/>
      <c r="D166" s="56" t="s">
        <v>447</v>
      </c>
      <c r="E166" s="21" t="s">
        <v>28</v>
      </c>
      <c r="F166" s="50" t="s">
        <v>448</v>
      </c>
      <c r="G166" s="51">
        <v>1</v>
      </c>
      <c r="H166" s="52" t="s">
        <v>20</v>
      </c>
      <c r="I166" s="73" t="s">
        <v>412</v>
      </c>
      <c r="J166" s="26" t="s">
        <v>58</v>
      </c>
      <c r="K166" s="25" t="s">
        <v>413</v>
      </c>
      <c r="L166" s="52" t="s">
        <v>414</v>
      </c>
      <c r="M166" s="74"/>
    </row>
    <row r="167" spans="1:13" s="4" customFormat="1" ht="42" customHeight="1">
      <c r="A167" s="61"/>
      <c r="B167" s="54"/>
      <c r="C167" s="55"/>
      <c r="D167" s="49" t="s">
        <v>449</v>
      </c>
      <c r="E167" s="21" t="s">
        <v>28</v>
      </c>
      <c r="F167" s="50" t="s">
        <v>450</v>
      </c>
      <c r="G167" s="49">
        <v>1</v>
      </c>
      <c r="H167" s="52" t="s">
        <v>20</v>
      </c>
      <c r="I167" s="73" t="s">
        <v>451</v>
      </c>
      <c r="J167" s="26" t="s">
        <v>58</v>
      </c>
      <c r="K167" s="25" t="s">
        <v>413</v>
      </c>
      <c r="L167" s="52" t="s">
        <v>414</v>
      </c>
      <c r="M167" s="74"/>
    </row>
    <row r="168" spans="1:13" s="4" customFormat="1" ht="42" customHeight="1">
      <c r="A168" s="61"/>
      <c r="B168" s="54"/>
      <c r="C168" s="55"/>
      <c r="D168" s="56" t="s">
        <v>452</v>
      </c>
      <c r="E168" s="21" t="s">
        <v>28</v>
      </c>
      <c r="F168" s="50" t="s">
        <v>453</v>
      </c>
      <c r="G168" s="49">
        <v>1</v>
      </c>
      <c r="H168" s="52" t="s">
        <v>20</v>
      </c>
      <c r="I168" s="73" t="s">
        <v>412</v>
      </c>
      <c r="J168" s="26" t="s">
        <v>58</v>
      </c>
      <c r="K168" s="25" t="s">
        <v>413</v>
      </c>
      <c r="L168" s="52" t="s">
        <v>414</v>
      </c>
      <c r="M168" s="74"/>
    </row>
    <row r="169" spans="1:13" s="4" customFormat="1" ht="42" customHeight="1">
      <c r="A169" s="61"/>
      <c r="B169" s="54"/>
      <c r="C169" s="55"/>
      <c r="D169" s="56" t="s">
        <v>454</v>
      </c>
      <c r="E169" s="21" t="s">
        <v>28</v>
      </c>
      <c r="F169" s="50" t="s">
        <v>455</v>
      </c>
      <c r="G169" s="49">
        <v>1</v>
      </c>
      <c r="H169" s="52" t="s">
        <v>20</v>
      </c>
      <c r="I169" s="73" t="s">
        <v>416</v>
      </c>
      <c r="J169" s="26" t="s">
        <v>58</v>
      </c>
      <c r="K169" s="25" t="s">
        <v>413</v>
      </c>
      <c r="L169" s="52" t="s">
        <v>414</v>
      </c>
      <c r="M169" s="74"/>
    </row>
    <row r="170" spans="1:13" s="4" customFormat="1" ht="42" customHeight="1">
      <c r="A170" s="61"/>
      <c r="B170" s="54"/>
      <c r="C170" s="55"/>
      <c r="D170" s="56" t="s">
        <v>452</v>
      </c>
      <c r="E170" s="21" t="s">
        <v>28</v>
      </c>
      <c r="F170" s="50" t="s">
        <v>456</v>
      </c>
      <c r="G170" s="49">
        <v>1</v>
      </c>
      <c r="H170" s="52" t="s">
        <v>20</v>
      </c>
      <c r="I170" s="73" t="s">
        <v>412</v>
      </c>
      <c r="J170" s="26" t="s">
        <v>58</v>
      </c>
      <c r="K170" s="25" t="s">
        <v>413</v>
      </c>
      <c r="L170" s="52" t="s">
        <v>414</v>
      </c>
      <c r="M170" s="74"/>
    </row>
    <row r="171" spans="1:13" s="4" customFormat="1" ht="42" customHeight="1">
      <c r="A171" s="61">
        <v>53</v>
      </c>
      <c r="B171" s="67" t="s">
        <v>409</v>
      </c>
      <c r="C171" s="55" t="s">
        <v>410</v>
      </c>
      <c r="D171" s="56" t="s">
        <v>457</v>
      </c>
      <c r="E171" s="21" t="s">
        <v>28</v>
      </c>
      <c r="F171" s="50" t="s">
        <v>458</v>
      </c>
      <c r="G171" s="49">
        <v>1</v>
      </c>
      <c r="H171" s="52" t="s">
        <v>20</v>
      </c>
      <c r="I171" s="73" t="s">
        <v>430</v>
      </c>
      <c r="J171" s="26" t="s">
        <v>58</v>
      </c>
      <c r="K171" s="25" t="s">
        <v>413</v>
      </c>
      <c r="L171" s="52" t="s">
        <v>414</v>
      </c>
      <c r="M171" s="74"/>
    </row>
    <row r="172" spans="1:13" s="4" customFormat="1" ht="42" customHeight="1">
      <c r="A172" s="61"/>
      <c r="B172" s="67"/>
      <c r="C172" s="55"/>
      <c r="D172" s="56" t="s">
        <v>459</v>
      </c>
      <c r="E172" s="21" t="s">
        <v>28</v>
      </c>
      <c r="F172" s="50" t="s">
        <v>460</v>
      </c>
      <c r="G172" s="49">
        <v>1</v>
      </c>
      <c r="H172" s="52" t="s">
        <v>20</v>
      </c>
      <c r="I172" s="73" t="s">
        <v>420</v>
      </c>
      <c r="J172" s="26" t="s">
        <v>58</v>
      </c>
      <c r="K172" s="25" t="s">
        <v>413</v>
      </c>
      <c r="L172" s="52" t="s">
        <v>414</v>
      </c>
      <c r="M172" s="74"/>
    </row>
    <row r="173" spans="1:13" s="4" customFormat="1" ht="42" customHeight="1">
      <c r="A173" s="61"/>
      <c r="B173" s="67"/>
      <c r="C173" s="55"/>
      <c r="D173" s="49" t="s">
        <v>461</v>
      </c>
      <c r="E173" s="21" t="s">
        <v>28</v>
      </c>
      <c r="F173" s="50" t="s">
        <v>462</v>
      </c>
      <c r="G173" s="49">
        <v>1</v>
      </c>
      <c r="H173" s="52" t="s">
        <v>20</v>
      </c>
      <c r="I173" s="73" t="s">
        <v>416</v>
      </c>
      <c r="J173" s="26" t="s">
        <v>58</v>
      </c>
      <c r="K173" s="25" t="s">
        <v>413</v>
      </c>
      <c r="L173" s="52" t="s">
        <v>463</v>
      </c>
      <c r="M173" s="74"/>
    </row>
    <row r="174" spans="1:13" s="4" customFormat="1" ht="42" customHeight="1">
      <c r="A174" s="61"/>
      <c r="B174" s="67"/>
      <c r="C174" s="55"/>
      <c r="D174" s="49" t="s">
        <v>464</v>
      </c>
      <c r="E174" s="21" t="s">
        <v>28</v>
      </c>
      <c r="F174" s="50" t="s">
        <v>465</v>
      </c>
      <c r="G174" s="49">
        <v>1</v>
      </c>
      <c r="H174" s="52" t="s">
        <v>20</v>
      </c>
      <c r="I174" s="73" t="s">
        <v>425</v>
      </c>
      <c r="J174" s="26" t="s">
        <v>58</v>
      </c>
      <c r="K174" s="25" t="s">
        <v>413</v>
      </c>
      <c r="L174" s="52" t="s">
        <v>463</v>
      </c>
      <c r="M174" s="74"/>
    </row>
    <row r="175" spans="1:13" s="4" customFormat="1" ht="42" customHeight="1">
      <c r="A175" s="61"/>
      <c r="B175" s="67"/>
      <c r="C175" s="55"/>
      <c r="D175" s="49" t="s">
        <v>466</v>
      </c>
      <c r="E175" s="21" t="s">
        <v>28</v>
      </c>
      <c r="F175" s="50" t="s">
        <v>467</v>
      </c>
      <c r="G175" s="49">
        <v>1</v>
      </c>
      <c r="H175" s="52" t="s">
        <v>20</v>
      </c>
      <c r="I175" s="73" t="s">
        <v>468</v>
      </c>
      <c r="J175" s="26" t="s">
        <v>58</v>
      </c>
      <c r="K175" s="25" t="s">
        <v>413</v>
      </c>
      <c r="L175" s="52" t="s">
        <v>463</v>
      </c>
      <c r="M175" s="74"/>
    </row>
    <row r="176" spans="1:13" s="4" customFormat="1" ht="42" customHeight="1">
      <c r="A176" s="61"/>
      <c r="B176" s="67"/>
      <c r="C176" s="55"/>
      <c r="D176" s="56" t="s">
        <v>469</v>
      </c>
      <c r="E176" s="21" t="s">
        <v>28</v>
      </c>
      <c r="F176" s="50" t="s">
        <v>470</v>
      </c>
      <c r="G176" s="49">
        <v>1</v>
      </c>
      <c r="H176" s="52" t="s">
        <v>20</v>
      </c>
      <c r="I176" s="73" t="s">
        <v>416</v>
      </c>
      <c r="J176" s="26" t="s">
        <v>58</v>
      </c>
      <c r="K176" s="25" t="s">
        <v>413</v>
      </c>
      <c r="L176" s="52" t="s">
        <v>463</v>
      </c>
      <c r="M176" s="74"/>
    </row>
    <row r="177" spans="1:13" s="4" customFormat="1" ht="42" customHeight="1">
      <c r="A177" s="61"/>
      <c r="B177" s="67"/>
      <c r="C177" s="55"/>
      <c r="D177" s="56" t="s">
        <v>471</v>
      </c>
      <c r="E177" s="21" t="s">
        <v>28</v>
      </c>
      <c r="F177" s="50" t="s">
        <v>472</v>
      </c>
      <c r="G177" s="49">
        <v>1</v>
      </c>
      <c r="H177" s="52" t="s">
        <v>20</v>
      </c>
      <c r="I177" s="52" t="s">
        <v>473</v>
      </c>
      <c r="J177" s="26" t="s">
        <v>58</v>
      </c>
      <c r="K177" s="25" t="s">
        <v>413</v>
      </c>
      <c r="L177" s="52" t="s">
        <v>474</v>
      </c>
      <c r="M177" s="74"/>
    </row>
    <row r="178" spans="1:13" s="4" customFormat="1" ht="42" customHeight="1">
      <c r="A178" s="61"/>
      <c r="B178" s="67"/>
      <c r="C178" s="55"/>
      <c r="D178" s="56" t="s">
        <v>475</v>
      </c>
      <c r="E178" s="21" t="s">
        <v>28</v>
      </c>
      <c r="F178" s="50" t="s">
        <v>476</v>
      </c>
      <c r="G178" s="49">
        <v>2</v>
      </c>
      <c r="H178" s="52" t="s">
        <v>20</v>
      </c>
      <c r="I178" s="52" t="s">
        <v>473</v>
      </c>
      <c r="J178" s="26" t="s">
        <v>58</v>
      </c>
      <c r="K178" s="25" t="s">
        <v>413</v>
      </c>
      <c r="L178" s="52" t="s">
        <v>474</v>
      </c>
      <c r="M178" s="74"/>
    </row>
    <row r="179" spans="1:13" s="4" customFormat="1" ht="42" customHeight="1">
      <c r="A179" s="68"/>
      <c r="B179" s="69"/>
      <c r="C179" s="59"/>
      <c r="D179" s="56" t="s">
        <v>477</v>
      </c>
      <c r="E179" s="21" t="s">
        <v>28</v>
      </c>
      <c r="F179" s="50" t="s">
        <v>478</v>
      </c>
      <c r="G179" s="49">
        <v>2</v>
      </c>
      <c r="H179" s="52" t="s">
        <v>20</v>
      </c>
      <c r="I179" s="52" t="s">
        <v>473</v>
      </c>
      <c r="J179" s="26" t="s">
        <v>58</v>
      </c>
      <c r="K179" s="25" t="s">
        <v>413</v>
      </c>
      <c r="L179" s="52" t="s">
        <v>474</v>
      </c>
      <c r="M179" s="74"/>
    </row>
  </sheetData>
  <sheetProtection/>
  <protectedRanges>
    <protectedRange sqref="A4:H4 J4:M4 I4 A5:H5 J5:M5 I5 A6:M7 A11:H11 L11:M11 I11:J11 I10:J10 A27:E30 G27:M30 F27:F30 A35:E38 F35:F38 G35:M35 G36:H36 J36:M36 G37:M38 I36 A39:I39 L39:M39 A40:I40 L40:M40 A41:M43 A44:J44 M44 L44 A45:M46 A47:A63 M47:M63 M64:M81 A82:M82 A83:J83 M83 L83 A84:J84 M84 A85:H85 L85:M85 I85:J85 A86:M87 A88:I88 L88:M88 J88 A31:E31 G31:M31 F31 A89:I89 L89:M89 J89 A92:M95 A97:J97 M97 A98:M98 A99:I99 L99:M99 J99 A100:H100 I100 L100:M100 J100 A101:J101 M101 A102:M103 A104:I104 L104:M104 J104 A108:C108 D108 A105:M106 A107:I107 L107:M107 J107 E108:I108 L108:M108 J108 A109:M112 A113:I113 L113:M113 J113 A114:I114 L114:M114 J114 A128:H128 I128 L128:M128 J128 J133:M133 I133 A134:H134 J134:M134 I134 A144:L144 A145:L145 A133:E133 G133:H133 A129:E132 G129:M132 A135:E135 G135:M135 A146:M146 L147:M147 J9 I9 A123:K123 M123 A124:M127 L123 A115:M117 A118:K118 M118 A119:M122 L118 M26 A148:M153 A154:C154 E154:M154 A155:M156 D154 A147:D147 F147:I147 A18:H18 A19:M25 I18 K18:M18 J18 A13:M15 A16:H16 J16:M16 A17:M17 I16" name="区域1"/>
    <protectedRange sqref="B47:I47 L47 B53:I54 L53:L55 B55:H57 B61:H63 B48:L48 B49:E50 G49:L50 B51:E51 G51:L51 B52:L52 F49:F51 L84 L101 B59:L59 B60:H60 K60:L60" name="区域1_1"/>
    <protectedRange sqref="J47" name="区域1_1_1"/>
    <protectedRange sqref="J54" name="区域1_2"/>
    <protectedRange sqref="I55" name="区域1_3"/>
    <protectedRange sqref="J53" name="区域1_4"/>
    <protectedRange sqref="J55" name="区域1_5"/>
    <protectedRange sqref="L56" name="区域1_6"/>
    <protectedRange sqref="I56" name="区域1_7"/>
    <protectedRange sqref="J56" name="区域1_2_1"/>
    <protectedRange sqref="I57" name="区域1_3_1"/>
    <protectedRange sqref="J57" name="区域1_5_1"/>
    <protectedRange sqref="L57" name="区域1_8"/>
    <protectedRange sqref="L61 L62 L63" name="区域1_9"/>
    <protectedRange sqref="I61" name="区域1_3_2"/>
    <protectedRange sqref="J61 I60 J60" name="区域1_5_2"/>
    <protectedRange sqref="I62" name="区域1_3_3"/>
    <protectedRange sqref="J62" name="区域1_5_3"/>
    <protectedRange sqref="I63" name="区域1_3_4"/>
    <protectedRange sqref="J63" name="区域1_5_4"/>
    <protectedRange sqref="A69:A81" name="区域1_12"/>
    <protectedRange sqref="B69:E72 B73:E74 G73:J74 L73:L74 B75:H75 I75 L75 J75 B76:D76 E76 G76:J76 B77:D77 E77 G77:J77 B78:L78 B79:H79 J79:L79 B80:L81 I79 L97 G69:H69 J69:L69 G70:L72 I69" name="区域1_13"/>
    <protectedRange sqref="A64:L68 F69:F72 F73:F74 F76 F77" name="区域1_14"/>
    <protectedRange sqref="M144" name="区域1_15"/>
    <protectedRange sqref="M145" name="区域1_15_1"/>
    <protectedRange sqref="F129:F132 F133" name="区域1_16"/>
    <protectedRange sqref="F140" name="区域1_17"/>
    <protectedRange sqref="F135:F138 F139" name="区域1_16_1"/>
    <protectedRange sqref="J137" name="区域1_18"/>
  </protectedRanges>
  <autoFilter ref="A3:M179"/>
  <mergeCells count="126">
    <mergeCell ref="A1:M1"/>
    <mergeCell ref="I2:J2"/>
    <mergeCell ref="A2:A3"/>
    <mergeCell ref="A4:A6"/>
    <mergeCell ref="A7:A10"/>
    <mergeCell ref="A11:A12"/>
    <mergeCell ref="A17:A19"/>
    <mergeCell ref="A20:A22"/>
    <mergeCell ref="A23:A25"/>
    <mergeCell ref="A27:A30"/>
    <mergeCell ref="A31:A34"/>
    <mergeCell ref="A35:A38"/>
    <mergeCell ref="A39:A41"/>
    <mergeCell ref="A42:A44"/>
    <mergeCell ref="A47:A48"/>
    <mergeCell ref="A49:A51"/>
    <mergeCell ref="A52:A63"/>
    <mergeCell ref="A64:A68"/>
    <mergeCell ref="A69:A72"/>
    <mergeCell ref="A73:A75"/>
    <mergeCell ref="A76:A77"/>
    <mergeCell ref="A78:A80"/>
    <mergeCell ref="A82:A83"/>
    <mergeCell ref="A84:A85"/>
    <mergeCell ref="A86:A87"/>
    <mergeCell ref="A89:A91"/>
    <mergeCell ref="A92:A94"/>
    <mergeCell ref="A95:A96"/>
    <mergeCell ref="A102:A103"/>
    <mergeCell ref="A104:A105"/>
    <mergeCell ref="A107:A108"/>
    <mergeCell ref="A109:A112"/>
    <mergeCell ref="A113:A114"/>
    <mergeCell ref="A115:A123"/>
    <mergeCell ref="A124:A128"/>
    <mergeCell ref="A129:A134"/>
    <mergeCell ref="A135:A143"/>
    <mergeCell ref="A147:A155"/>
    <mergeCell ref="A156:A170"/>
    <mergeCell ref="A171:A179"/>
    <mergeCell ref="B2:B3"/>
    <mergeCell ref="B4:B6"/>
    <mergeCell ref="B7:B10"/>
    <mergeCell ref="B11:B12"/>
    <mergeCell ref="B17:B19"/>
    <mergeCell ref="B20:B22"/>
    <mergeCell ref="B23:B25"/>
    <mergeCell ref="B27:B30"/>
    <mergeCell ref="B31:B34"/>
    <mergeCell ref="B35:B38"/>
    <mergeCell ref="B39:B41"/>
    <mergeCell ref="B42:B44"/>
    <mergeCell ref="B47:B48"/>
    <mergeCell ref="B49:B51"/>
    <mergeCell ref="B52:B63"/>
    <mergeCell ref="B64:B68"/>
    <mergeCell ref="B69:B72"/>
    <mergeCell ref="B73:B75"/>
    <mergeCell ref="B76:B77"/>
    <mergeCell ref="B78:B80"/>
    <mergeCell ref="B82:B83"/>
    <mergeCell ref="B84:B85"/>
    <mergeCell ref="B86:B87"/>
    <mergeCell ref="B89:B91"/>
    <mergeCell ref="B92:B94"/>
    <mergeCell ref="B95:B96"/>
    <mergeCell ref="B102:B103"/>
    <mergeCell ref="B104:B105"/>
    <mergeCell ref="B107:B108"/>
    <mergeCell ref="B109:B112"/>
    <mergeCell ref="B113:B114"/>
    <mergeCell ref="B115:B123"/>
    <mergeCell ref="B124:B128"/>
    <mergeCell ref="B129:B134"/>
    <mergeCell ref="B135:B143"/>
    <mergeCell ref="B147:B155"/>
    <mergeCell ref="B156:B170"/>
    <mergeCell ref="B171:B179"/>
    <mergeCell ref="C2:C3"/>
    <mergeCell ref="C4:C6"/>
    <mergeCell ref="C7:C10"/>
    <mergeCell ref="C11:C12"/>
    <mergeCell ref="C17:C19"/>
    <mergeCell ref="C20:C22"/>
    <mergeCell ref="C23:C25"/>
    <mergeCell ref="C27:C30"/>
    <mergeCell ref="C31:C34"/>
    <mergeCell ref="C35:C38"/>
    <mergeCell ref="C39:C41"/>
    <mergeCell ref="C42:C44"/>
    <mergeCell ref="C47:C48"/>
    <mergeCell ref="C49:C51"/>
    <mergeCell ref="C52:C63"/>
    <mergeCell ref="C64:C68"/>
    <mergeCell ref="C69:C72"/>
    <mergeCell ref="C73:C75"/>
    <mergeCell ref="C76:C77"/>
    <mergeCell ref="C78:C80"/>
    <mergeCell ref="C82:C83"/>
    <mergeCell ref="C84:C85"/>
    <mergeCell ref="C86:C87"/>
    <mergeCell ref="C89:C91"/>
    <mergeCell ref="C92:C94"/>
    <mergeCell ref="C95:C96"/>
    <mergeCell ref="C102:C103"/>
    <mergeCell ref="C104:C105"/>
    <mergeCell ref="C107:C108"/>
    <mergeCell ref="C109:C112"/>
    <mergeCell ref="C113:C114"/>
    <mergeCell ref="C115:C123"/>
    <mergeCell ref="C124:C128"/>
    <mergeCell ref="C129:C134"/>
    <mergeCell ref="C135:C143"/>
    <mergeCell ref="C147:C155"/>
    <mergeCell ref="C156:C170"/>
    <mergeCell ref="C171:C179"/>
    <mergeCell ref="D2:D3"/>
    <mergeCell ref="D11:D12"/>
    <mergeCell ref="E2:E3"/>
    <mergeCell ref="E11:E12"/>
    <mergeCell ref="F2:F3"/>
    <mergeCell ref="G2:G3"/>
    <mergeCell ref="H2:H3"/>
    <mergeCell ref="K2:K3"/>
    <mergeCell ref="L2:L3"/>
    <mergeCell ref="M2:M3"/>
  </mergeCells>
  <dataValidations count="3">
    <dataValidation allowBlank="1" showInputMessage="1" showErrorMessage="1" sqref="I4 L4:M4 I5 M5 I6 M6 I7 M7 I8 M10 M11 I12 M12 M15 I16 L16 M16 M17 I20:J20 M20 J21 K26 M26 I27:J27 M27 K31 M31 M32 M33 I34 L34:M34 I35:J35 L35:M35 I36 J36 M36 I37:J37 M37 I38:J38 M38 I39 J39 L39:M39 I40 J40 L40:M40 I41 L41:M41 I44 L44 M44 L46:M46 L47 M50 M51 I52 L52 I53 L53 I55 I57 M58 I59:J59 I61 I62 I63 M64 M69 M73 M74 M75 L76 M76 L77 M77 I78 L78 M78 L79 I80:J80 L80 I82 L82 I83 L83 M83 I84 M84 I85 L85 M85 I86 L86 M86 I87 L87 M87 I88 J88 L88"/>
    <dataValidation allowBlank="1" showInputMessage="1" showErrorMessage="1" sqref="L89 L92 M92 L95 M95 L96 M96 M97 I98 J98 L98:M98 I99 J99 L99 M99 L100 I101:J101 I102:J102 I103:J103 I104 J104 L104 I105:J105 L105 M105 I106:J106 L106 I107 L107 I108 L108 M108 I109:J109 L109 M109 I112:J112 L112 M112 I113 L113 M113 I114 L114 M114 M115 K116 M120 M129 M134 L135 M135 L136 L139 M144 L145 M145 I146 L146 I9:I11 I13:I15 I23:I25 I42:I43 J4:J7 J8:J10 J11:J12 J13:J14 J15:J16 J22:J25 J41:J44 K1:K3 K4:K10 K11:K12 K13:K14 K15:K16 K17:K25 K27:K30 K32:K33 K34:K56 K57:K58 K59:K88 K89:K91 K92:K96 K97:K113 K114:K115 K117:K118 K119:K120 K121:K143 K144:K146 K180:K65536 L11:L12 L13:L15 L27:L30 L36:L37 L64:L68 L90:L91 L93:L94 L102:L103 L110:L111 L137:L138 L140:L141"/>
    <dataValidation allowBlank="1" showInputMessage="1" showErrorMessage="1" sqref="L142:L143 M8:M9 M13:M14 M18:M19 M21:M22 M28:M30 M47:M48 M52:M57 M59:M63 M65:M68 M70:M72 M79:M80 M81:M82 M88:M89 M90:M91 M93:M94 M100:M104 M106:M107 M110:M111 M116:M119 M121:M123 M130:M131 M132:M133 M136:M143 M146:M152 M153:M179 I1:J3 L1:M3 L23:M25 I28:J30 L42:M43 I110:J111 I180:J65536 L180:M65536"/>
  </dataValidations>
  <printOptions horizontalCentered="1"/>
  <pageMargins left="0.31" right="0.2" top="0.51" bottom="0.47" header="0.31" footer="0.31"/>
  <pageSetup fitToHeight="0" horizontalDpi="600" verticalDpi="600" orientation="landscape" paperSize="9" scale="70"/>
  <headerFooter>
    <oddFooter>&amp;R&amp;10第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479</v>
      </c>
      <c r="C1" s="1" t="s">
        <v>13</v>
      </c>
      <c r="D1" s="1" t="s">
        <v>14</v>
      </c>
      <c r="E1" s="1" t="s">
        <v>480</v>
      </c>
      <c r="F1" s="1" t="s">
        <v>481</v>
      </c>
      <c r="G1" s="1" t="s">
        <v>482</v>
      </c>
    </row>
    <row r="2" spans="1:7" ht="13.5">
      <c r="A2" s="2" t="e">
        <f>职位表!#REF!</f>
        <v>#REF!</v>
      </c>
      <c r="B2" s="2" t="e">
        <f>职位表!#REF!</f>
        <v>#REF!</v>
      </c>
      <c r="C2" s="2" t="e">
        <f>职位表!#REF!</f>
        <v>#REF!</v>
      </c>
      <c r="D2" s="2" t="e">
        <f>职位表!#REF!</f>
        <v>#REF!</v>
      </c>
      <c r="E2" s="1" t="e">
        <f>IF(SUMPRODUCT((#REF!=B2)*(#REF!))&gt;0,"符合","不符合")</f>
        <v>#REF!</v>
      </c>
      <c r="F2" s="1" t="e">
        <f>IF(SUMPRODUCT((#REF!=C2)*(#REF!))&gt;0,"符合","不符合")</f>
        <v>#REF!</v>
      </c>
      <c r="G2" s="1" t="e">
        <f>IF(SUMPRODUCT((#REF!=D2)*(#REF!))&gt;0,"符合","不符合")</f>
        <v>#REF!</v>
      </c>
    </row>
    <row r="3" spans="1:7" ht="13.5">
      <c r="A3" s="2" t="e">
        <f>职位表!#REF!</f>
        <v>#REF!</v>
      </c>
      <c r="B3" s="2" t="e">
        <f>职位表!#REF!</f>
        <v>#REF!</v>
      </c>
      <c r="C3" s="2" t="e">
        <f>职位表!#REF!</f>
        <v>#REF!</v>
      </c>
      <c r="D3" s="2" t="e">
        <f>职位表!#REF!</f>
        <v>#REF!</v>
      </c>
      <c r="E3" s="1" t="e">
        <f>IF(SUMPRODUCT((#REF!=B3)*(#REF!))&gt;0,"符合","不符合")</f>
        <v>#REF!</v>
      </c>
      <c r="F3" s="1" t="e">
        <f>IF(SUMPRODUCT((#REF!=C3)*(#REF!))&gt;0,"符合","不符合")</f>
        <v>#REF!</v>
      </c>
      <c r="G3" s="1" t="e">
        <f>IF(SUMPRODUCT((#REF!=D3)*(#REF!))&gt;0,"符合","不符合")</f>
        <v>#REF!</v>
      </c>
    </row>
    <row r="4" spans="1:7" ht="13.5">
      <c r="A4" s="2" t="e">
        <f>职位表!#REF!</f>
        <v>#REF!</v>
      </c>
      <c r="B4" s="2" t="e">
        <f>职位表!#REF!</f>
        <v>#REF!</v>
      </c>
      <c r="C4" s="2" t="e">
        <f>职位表!#REF!</f>
        <v>#REF!</v>
      </c>
      <c r="D4" s="2" t="e">
        <f>职位表!#REF!</f>
        <v>#REF!</v>
      </c>
      <c r="E4" s="1" t="e">
        <f>IF(SUMPRODUCT((#REF!=B4)*(#REF!))&gt;0,"符合","不符合")</f>
        <v>#REF!</v>
      </c>
      <c r="F4" s="1" t="e">
        <f>IF(SUMPRODUCT((#REF!=C4)*(#REF!))&gt;0,"符合","不符合")</f>
        <v>#REF!</v>
      </c>
      <c r="G4" s="1" t="e">
        <f>IF(SUMPRODUCT((#REF!=D4)*(#REF!))&gt;0,"符合","不符合")</f>
        <v>#REF!</v>
      </c>
    </row>
    <row r="5" spans="1:7" ht="13.5">
      <c r="A5" s="2" t="e">
        <f>职位表!#REF!</f>
        <v>#REF!</v>
      </c>
      <c r="B5" s="2" t="e">
        <f>职位表!#REF!</f>
        <v>#REF!</v>
      </c>
      <c r="C5" s="2" t="e">
        <f>职位表!#REF!</f>
        <v>#REF!</v>
      </c>
      <c r="D5" s="2" t="e">
        <f>职位表!#REF!</f>
        <v>#REF!</v>
      </c>
      <c r="E5" s="1" t="e">
        <f>IF(SUMPRODUCT((#REF!=B5)*(#REF!))&gt;0,"符合","不符合")</f>
        <v>#REF!</v>
      </c>
      <c r="F5" s="1" t="e">
        <f>IF(SUMPRODUCT((#REF!=C5)*(#REF!))&gt;0,"符合","不符合")</f>
        <v>#REF!</v>
      </c>
      <c r="G5" s="1" t="e">
        <f>IF(SUMPRODUCT((#REF!=D5)*(#REF!))&gt;0,"符合","不符合")</f>
        <v>#REF!</v>
      </c>
    </row>
    <row r="6" spans="1:7" ht="13.5">
      <c r="A6" s="2" t="e">
        <f>职位表!#REF!</f>
        <v>#REF!</v>
      </c>
      <c r="B6" s="2" t="e">
        <f>职位表!#REF!</f>
        <v>#REF!</v>
      </c>
      <c r="C6" s="2" t="e">
        <f>职位表!#REF!</f>
        <v>#REF!</v>
      </c>
      <c r="D6" s="2" t="e">
        <f>职位表!#REF!</f>
        <v>#REF!</v>
      </c>
      <c r="E6" s="1" t="e">
        <f>IF(SUMPRODUCT((#REF!=B6)*(#REF!))&gt;0,"符合","不符合")</f>
        <v>#REF!</v>
      </c>
      <c r="F6" s="1" t="e">
        <f>IF(SUMPRODUCT((#REF!=C6)*(#REF!))&gt;0,"符合","不符合")</f>
        <v>#REF!</v>
      </c>
      <c r="G6" s="1" t="e">
        <f>IF(SUMPRODUCT((#REF!=D6)*(#REF!))&gt;0,"符合","不符合")</f>
        <v>#REF!</v>
      </c>
    </row>
    <row r="7" spans="1:7" ht="13.5">
      <c r="A7" s="2" t="e">
        <f>职位表!#REF!</f>
        <v>#REF!</v>
      </c>
      <c r="B7" s="2" t="e">
        <f>职位表!#REF!</f>
        <v>#REF!</v>
      </c>
      <c r="C7" s="2" t="e">
        <f>职位表!#REF!</f>
        <v>#REF!</v>
      </c>
      <c r="D7" s="2" t="e">
        <f>职位表!#REF!</f>
        <v>#REF!</v>
      </c>
      <c r="E7" s="1" t="e">
        <f>IF(SUMPRODUCT((#REF!=B7)*(#REF!))&gt;0,"符合","不符合")</f>
        <v>#REF!</v>
      </c>
      <c r="F7" s="1" t="e">
        <f>IF(SUMPRODUCT((#REF!=C7)*(#REF!))&gt;0,"符合","不符合")</f>
        <v>#REF!</v>
      </c>
      <c r="G7" s="1" t="e">
        <f>IF(SUMPRODUCT((#REF!=D7)*(#REF!))&gt;0,"符合","不符合")</f>
        <v>#REF!</v>
      </c>
    </row>
    <row r="8" spans="1:7" ht="13.5">
      <c r="A8" s="2" t="e">
        <f>职位表!#REF!</f>
        <v>#REF!</v>
      </c>
      <c r="B8" s="2" t="e">
        <f>职位表!#REF!</f>
        <v>#REF!</v>
      </c>
      <c r="C8" s="2" t="e">
        <f>职位表!#REF!</f>
        <v>#REF!</v>
      </c>
      <c r="D8" s="2" t="e">
        <f>职位表!#REF!</f>
        <v>#REF!</v>
      </c>
      <c r="E8" s="1" t="e">
        <f>IF(SUMPRODUCT((#REF!=B8)*(#REF!))&gt;0,"符合","不符合")</f>
        <v>#REF!</v>
      </c>
      <c r="F8" s="1" t="e">
        <f>IF(SUMPRODUCT((#REF!=C8)*(#REF!))&gt;0,"符合","不符合")</f>
        <v>#REF!</v>
      </c>
      <c r="G8" s="1" t="e">
        <f>IF(SUMPRODUCT((#REF!=D8)*(#REF!))&gt;0,"符合","不符合")</f>
        <v>#REF!</v>
      </c>
    </row>
    <row r="9" spans="1:7" ht="13.5">
      <c r="A9" s="2" t="e">
        <f>职位表!#REF!</f>
        <v>#REF!</v>
      </c>
      <c r="B9" s="2" t="e">
        <f>职位表!#REF!</f>
        <v>#REF!</v>
      </c>
      <c r="C9" s="2" t="e">
        <f>职位表!#REF!</f>
        <v>#REF!</v>
      </c>
      <c r="D9" s="2" t="e">
        <f>职位表!#REF!</f>
        <v>#REF!</v>
      </c>
      <c r="E9" s="1" t="e">
        <f>IF(SUMPRODUCT((#REF!=B9)*(#REF!))&gt;0,"符合","不符合")</f>
        <v>#REF!</v>
      </c>
      <c r="F9" s="1" t="e">
        <f>IF(SUMPRODUCT((#REF!=C9)*(#REF!))&gt;0,"符合","不符合")</f>
        <v>#REF!</v>
      </c>
      <c r="G9" s="1" t="e">
        <f>IF(SUMPRODUCT((#REF!=D9)*(#REF!))&gt;0,"符合","不符合")</f>
        <v>#REF!</v>
      </c>
    </row>
    <row r="10" spans="1:7" ht="13.5">
      <c r="A10" s="2" t="e">
        <f>职位表!#REF!</f>
        <v>#REF!</v>
      </c>
      <c r="B10" s="2" t="e">
        <f>职位表!#REF!</f>
        <v>#REF!</v>
      </c>
      <c r="C10" s="2" t="e">
        <f>职位表!#REF!</f>
        <v>#REF!</v>
      </c>
      <c r="D10" s="2" t="e">
        <f>职位表!#REF!</f>
        <v>#REF!</v>
      </c>
      <c r="E10" s="1" t="e">
        <f>IF(SUMPRODUCT((#REF!=B10)*(#REF!))&gt;0,"符合","不符合")</f>
        <v>#REF!</v>
      </c>
      <c r="F10" s="1" t="e">
        <f>IF(SUMPRODUCT((#REF!=C10)*(#REF!))&gt;0,"符合","不符合")</f>
        <v>#REF!</v>
      </c>
      <c r="G10" s="1" t="e">
        <f>IF(SUMPRODUCT((#REF!=D10)*(#REF!))&gt;0,"符合","不符合")</f>
        <v>#REF!</v>
      </c>
    </row>
    <row r="11" spans="1:7" ht="13.5">
      <c r="A11" s="2" t="e">
        <f>职位表!#REF!</f>
        <v>#REF!</v>
      </c>
      <c r="B11" s="2" t="e">
        <f>职位表!#REF!</f>
        <v>#REF!</v>
      </c>
      <c r="C11" s="2" t="e">
        <f>职位表!#REF!</f>
        <v>#REF!</v>
      </c>
      <c r="D11" s="2" t="e">
        <f>职位表!#REF!</f>
        <v>#REF!</v>
      </c>
      <c r="E11" s="1" t="e">
        <f>IF(SUMPRODUCT((#REF!=B11)*(#REF!))&gt;0,"符合","不符合")</f>
        <v>#REF!</v>
      </c>
      <c r="F11" s="1" t="e">
        <f>IF(SUMPRODUCT((#REF!=C11)*(#REF!))&gt;0,"符合","不符合")</f>
        <v>#REF!</v>
      </c>
      <c r="G11" s="1" t="e">
        <f>IF(SUMPRODUCT((#REF!=D11)*(#REF!))&gt;0,"符合","不符合")</f>
        <v>#REF!</v>
      </c>
    </row>
    <row r="12" spans="1:7" ht="13.5">
      <c r="A12" s="2" t="e">
        <f>职位表!#REF!</f>
        <v>#REF!</v>
      </c>
      <c r="B12" s="2" t="e">
        <f>职位表!#REF!</f>
        <v>#REF!</v>
      </c>
      <c r="C12" s="2" t="e">
        <f>职位表!#REF!</f>
        <v>#REF!</v>
      </c>
      <c r="D12" s="2" t="e">
        <f>职位表!#REF!</f>
        <v>#REF!</v>
      </c>
      <c r="E12" s="1" t="e">
        <f>IF(SUMPRODUCT((#REF!=B12)*(#REF!))&gt;0,"符合","不符合")</f>
        <v>#REF!</v>
      </c>
      <c r="F12" s="1" t="e">
        <f>IF(SUMPRODUCT((#REF!=C12)*(#REF!))&gt;0,"符合","不符合")</f>
        <v>#REF!</v>
      </c>
      <c r="G12" s="1" t="e">
        <f>IF(SUMPRODUCT((#REF!=D12)*(#REF!))&gt;0,"符合","不符合")</f>
        <v>#REF!</v>
      </c>
    </row>
    <row r="13" spans="1:7" ht="13.5">
      <c r="A13" s="2" t="e">
        <f>职位表!#REF!</f>
        <v>#REF!</v>
      </c>
      <c r="B13" s="2" t="e">
        <f>职位表!#REF!</f>
        <v>#REF!</v>
      </c>
      <c r="C13" s="2" t="e">
        <f>职位表!#REF!</f>
        <v>#REF!</v>
      </c>
      <c r="D13" s="2" t="e">
        <f>职位表!#REF!</f>
        <v>#REF!</v>
      </c>
      <c r="E13" s="1" t="e">
        <f>IF(SUMPRODUCT((#REF!=B13)*(#REF!))&gt;0,"符合","不符合")</f>
        <v>#REF!</v>
      </c>
      <c r="F13" s="1" t="e">
        <f>IF(SUMPRODUCT((#REF!=C13)*(#REF!))&gt;0,"符合","不符合")</f>
        <v>#REF!</v>
      </c>
      <c r="G13" s="1" t="e">
        <f>IF(SUMPRODUCT((#REF!=D13)*(#REF!))&gt;0,"符合","不符合")</f>
        <v>#REF!</v>
      </c>
    </row>
    <row r="14" spans="1:7" ht="13.5">
      <c r="A14" s="2">
        <f>'职位表'!A5</f>
        <v>0</v>
      </c>
      <c r="B14" s="2" t="e">
        <f>职位表!#REF!</f>
        <v>#REF!</v>
      </c>
      <c r="C14" s="2" t="str">
        <f>'职位表'!I5</f>
        <v>不限专业</v>
      </c>
      <c r="D14" s="2" t="str">
        <f>'职位表'!J5</f>
        <v>不限专业</v>
      </c>
      <c r="E14" s="1" t="e">
        <f>IF(SUMPRODUCT((#REF!=B14)*(#REF!))&gt;0,"符合","不符合")</f>
        <v>#REF!</v>
      </c>
      <c r="F14" s="1" t="e">
        <f>IF(SUMPRODUCT((#REF!=C14)*(#REF!))&gt;0,"符合","不符合")</f>
        <v>#REF!</v>
      </c>
      <c r="G14" s="1" t="e">
        <f>IF(SUMPRODUCT((#REF!=D14)*(#REF!))&gt;0,"符合","不符合")</f>
        <v>#REF!</v>
      </c>
    </row>
    <row r="15" spans="1:7" ht="13.5">
      <c r="A15" s="2" t="e">
        <f>职位表!#REF!</f>
        <v>#REF!</v>
      </c>
      <c r="B15" s="2" t="e">
        <f>职位表!#REF!</f>
        <v>#REF!</v>
      </c>
      <c r="C15" s="2" t="e">
        <f>职位表!#REF!</f>
        <v>#REF!</v>
      </c>
      <c r="D15" s="2" t="e">
        <f>职位表!#REF!</f>
        <v>#REF!</v>
      </c>
      <c r="E15" s="1" t="e">
        <f>IF(SUMPRODUCT((#REF!=B15)*(#REF!))&gt;0,"符合","不符合")</f>
        <v>#REF!</v>
      </c>
      <c r="F15" s="1" t="e">
        <f>IF(SUMPRODUCT((#REF!=C15)*(#REF!))&gt;0,"符合","不符合")</f>
        <v>#REF!</v>
      </c>
      <c r="G15" s="1" t="e">
        <f>IF(SUMPRODUCT((#REF!=D15)*(#REF!))&gt;0,"符合","不符合")</f>
        <v>#REF!</v>
      </c>
    </row>
    <row r="16" spans="1:7" ht="13.5">
      <c r="A16" s="2" t="e">
        <f>职位表!#REF!</f>
        <v>#REF!</v>
      </c>
      <c r="B16" s="2" t="e">
        <f>职位表!#REF!</f>
        <v>#REF!</v>
      </c>
      <c r="C16" s="2" t="e">
        <f>职位表!#REF!</f>
        <v>#REF!</v>
      </c>
      <c r="D16" s="2" t="e">
        <f>职位表!#REF!</f>
        <v>#REF!</v>
      </c>
      <c r="E16" s="1" t="e">
        <f>IF(SUMPRODUCT((#REF!=B16)*(#REF!))&gt;0,"符合","不符合")</f>
        <v>#REF!</v>
      </c>
      <c r="F16" s="1" t="e">
        <f>IF(SUMPRODUCT((#REF!=C16)*(#REF!))&gt;0,"符合","不符合")</f>
        <v>#REF!</v>
      </c>
      <c r="G16" s="1" t="e">
        <f>IF(SUMPRODUCT((#REF!=D16)*(#REF!))&gt;0,"符合","不符合")</f>
        <v>#REF!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IF(SUMPRODUCT((#REF!=B17)*(#REF!))&gt;0,"符合","不符合")</f>
        <v>#REF!</v>
      </c>
      <c r="F17" s="1" t="e">
        <f>IF(SUMPRODUCT((#REF!=C17)*(#REF!))&gt;0,"符合","不符合")</f>
        <v>#REF!</v>
      </c>
      <c r="G17" s="1" t="e">
        <f>IF(SUMPRODUCT((#REF!=D17)*(#REF!))&gt;0,"符合","不符合")</f>
        <v>#REF!</v>
      </c>
    </row>
    <row r="18" spans="1:7" ht="13.5">
      <c r="A18" s="2" t="e">
        <f>职位表!#REF!</f>
        <v>#REF!</v>
      </c>
      <c r="B18" s="2" t="e">
        <f>职位表!#REF!</f>
        <v>#REF!</v>
      </c>
      <c r="C18" s="2" t="e">
        <f>职位表!#REF!</f>
        <v>#REF!</v>
      </c>
      <c r="D18" s="2" t="e">
        <f>职位表!#REF!</f>
        <v>#REF!</v>
      </c>
      <c r="E18" s="1" t="e">
        <f>IF(SUMPRODUCT((#REF!=B18)*(#REF!))&gt;0,"符合","不符合")</f>
        <v>#REF!</v>
      </c>
      <c r="F18" s="1" t="e">
        <f>IF(SUMPRODUCT((#REF!=C18)*(#REF!))&gt;0,"符合","不符合")</f>
        <v>#REF!</v>
      </c>
      <c r="G18" s="1" t="e">
        <f>IF(SUMPRODUCT((#REF!=D18)*(#REF!))&gt;0,"符合","不符合")</f>
        <v>#REF!</v>
      </c>
    </row>
    <row r="19" spans="1:7" ht="13.5">
      <c r="A19" s="2" t="e">
        <f>职位表!#REF!</f>
        <v>#REF!</v>
      </c>
      <c r="B19" s="2" t="e">
        <f>职位表!#REF!</f>
        <v>#REF!</v>
      </c>
      <c r="C19" s="2" t="e">
        <f>职位表!#REF!</f>
        <v>#REF!</v>
      </c>
      <c r="D19" s="2" t="e">
        <f>职位表!#REF!</f>
        <v>#REF!</v>
      </c>
      <c r="E19" s="1" t="e">
        <f>IF(SUMPRODUCT((#REF!=B19)*(#REF!))&gt;0,"符合","不符合")</f>
        <v>#REF!</v>
      </c>
      <c r="F19" s="1" t="e">
        <f>IF(SUMPRODUCT((#REF!=C19)*(#REF!))&gt;0,"符合","不符合")</f>
        <v>#REF!</v>
      </c>
      <c r="G19" s="1" t="e">
        <f>IF(SUMPRODUCT((#REF!=D19)*(#REF!))&gt;0,"符合","不符合")</f>
        <v>#REF!</v>
      </c>
    </row>
    <row r="20" spans="1:7" ht="13.5">
      <c r="A20" s="2" t="e">
        <f>职位表!#REF!</f>
        <v>#REF!</v>
      </c>
      <c r="B20" s="2" t="e">
        <f>职位表!#REF!</f>
        <v>#REF!</v>
      </c>
      <c r="C20" s="2" t="e">
        <f>职位表!#REF!</f>
        <v>#REF!</v>
      </c>
      <c r="D20" s="2" t="e">
        <f>职位表!#REF!</f>
        <v>#REF!</v>
      </c>
      <c r="E20" s="1" t="e">
        <f>IF(SUMPRODUCT((#REF!=B20)*(#REF!))&gt;0,"符合","不符合")</f>
        <v>#REF!</v>
      </c>
      <c r="F20" s="1" t="e">
        <f>IF(SUMPRODUCT((#REF!=C20)*(#REF!))&gt;0,"符合","不符合")</f>
        <v>#REF!</v>
      </c>
      <c r="G20" s="1" t="e">
        <f>IF(SUMPRODUCT((#REF!=D20)*(#REF!))&gt;0,"符合","不符合")</f>
        <v>#REF!</v>
      </c>
    </row>
    <row r="21" spans="1:7" ht="13.5">
      <c r="A21" s="2" t="e">
        <f>职位表!#REF!</f>
        <v>#REF!</v>
      </c>
      <c r="B21" s="2" t="e">
        <f>职位表!#REF!</f>
        <v>#REF!</v>
      </c>
      <c r="C21" s="2" t="e">
        <f>职位表!#REF!</f>
        <v>#REF!</v>
      </c>
      <c r="D21" s="2" t="e">
        <f>职位表!#REF!</f>
        <v>#REF!</v>
      </c>
      <c r="E21" s="1" t="e">
        <f>IF(SUMPRODUCT((#REF!=B21)*(#REF!))&gt;0,"符合","不符合")</f>
        <v>#REF!</v>
      </c>
      <c r="F21" s="1" t="e">
        <f>IF(SUMPRODUCT((#REF!=C21)*(#REF!))&gt;0,"符合","不符合")</f>
        <v>#REF!</v>
      </c>
      <c r="G21" s="1" t="e">
        <f>IF(SUMPRODUCT((#REF!=D21)*(#REF!))&gt;0,"符合","不符合")</f>
        <v>#REF!</v>
      </c>
    </row>
    <row r="22" spans="1:7" ht="13.5">
      <c r="A22" s="2" t="e">
        <f>职位表!#REF!</f>
        <v>#REF!</v>
      </c>
      <c r="B22" s="2" t="e">
        <f>职位表!#REF!</f>
        <v>#REF!</v>
      </c>
      <c r="C22" s="2" t="e">
        <f>职位表!#REF!</f>
        <v>#REF!</v>
      </c>
      <c r="D22" s="2" t="e">
        <f>职位表!#REF!</f>
        <v>#REF!</v>
      </c>
      <c r="E22" s="1" t="e">
        <f>IF(SUMPRODUCT((#REF!=B22)*(#REF!))&gt;0,"符合","不符合")</f>
        <v>#REF!</v>
      </c>
      <c r="F22" s="1" t="e">
        <f>IF(SUMPRODUCT((#REF!=C22)*(#REF!))&gt;0,"符合","不符合")</f>
        <v>#REF!</v>
      </c>
      <c r="G22" s="1" t="e">
        <f>IF(SUMPRODUCT((#REF!=D22)*(#REF!))&gt;0,"符合","不符合")</f>
        <v>#REF!</v>
      </c>
    </row>
    <row r="23" spans="1:7" ht="13.5">
      <c r="A23" s="2" t="e">
        <f>职位表!#REF!</f>
        <v>#REF!</v>
      </c>
      <c r="B23" s="2" t="e">
        <f>职位表!#REF!</f>
        <v>#REF!</v>
      </c>
      <c r="C23" s="2" t="e">
        <f>职位表!#REF!</f>
        <v>#REF!</v>
      </c>
      <c r="D23" s="2" t="e">
        <f>职位表!#REF!</f>
        <v>#REF!</v>
      </c>
      <c r="E23" s="1" t="e">
        <f>IF(SUMPRODUCT((#REF!=B23)*(#REF!))&gt;0,"符合","不符合")</f>
        <v>#REF!</v>
      </c>
      <c r="F23" s="1" t="e">
        <f>IF(SUMPRODUCT((#REF!=C23)*(#REF!))&gt;0,"符合","不符合")</f>
        <v>#REF!</v>
      </c>
      <c r="G23" s="1" t="e">
        <f>IF(SUMPRODUCT((#REF!=D23)*(#REF!))&gt;0,"符合","不符合")</f>
        <v>#REF!</v>
      </c>
    </row>
    <row r="24" spans="1:7" ht="13.5">
      <c r="A24" s="2" t="e">
        <f>职位表!#REF!</f>
        <v>#REF!</v>
      </c>
      <c r="B24" s="2" t="e">
        <f>职位表!#REF!</f>
        <v>#REF!</v>
      </c>
      <c r="C24" s="2" t="e">
        <f>职位表!#REF!</f>
        <v>#REF!</v>
      </c>
      <c r="D24" s="2" t="e">
        <f>职位表!#REF!</f>
        <v>#REF!</v>
      </c>
      <c r="E24" s="1" t="e">
        <f>IF(SUMPRODUCT((#REF!=B24)*(#REF!))&gt;0,"符合","不符合")</f>
        <v>#REF!</v>
      </c>
      <c r="F24" s="1" t="e">
        <f>IF(SUMPRODUCT((#REF!=C24)*(#REF!))&gt;0,"符合","不符合")</f>
        <v>#REF!</v>
      </c>
      <c r="G24" s="1" t="e">
        <f>IF(SUMPRODUCT((#REF!=D24)*(#REF!))&gt;0,"符合","不符合")</f>
        <v>#REF!</v>
      </c>
    </row>
    <row r="25" spans="1:7" ht="13.5">
      <c r="A25" s="2" t="e">
        <f>职位表!#REF!</f>
        <v>#REF!</v>
      </c>
      <c r="B25" s="2" t="e">
        <f>职位表!#REF!</f>
        <v>#REF!</v>
      </c>
      <c r="C25" s="2" t="e">
        <f>职位表!#REF!</f>
        <v>#REF!</v>
      </c>
      <c r="D25" s="2" t="e">
        <f>职位表!#REF!</f>
        <v>#REF!</v>
      </c>
      <c r="E25" s="1" t="e">
        <f>IF(SUMPRODUCT((#REF!=B25)*(#REF!))&gt;0,"符合","不符合")</f>
        <v>#REF!</v>
      </c>
      <c r="F25" s="1" t="e">
        <f>IF(SUMPRODUCT((#REF!=C25)*(#REF!))&gt;0,"符合","不符合")</f>
        <v>#REF!</v>
      </c>
      <c r="G25" s="1" t="e">
        <f>IF(SUMPRODUCT((#REF!=D25)*(#REF!))&gt;0,"符合","不符合")</f>
        <v>#REF!</v>
      </c>
    </row>
    <row r="26" spans="1:7" ht="13.5">
      <c r="A26" s="2">
        <f>'职位表'!A6</f>
        <v>0</v>
      </c>
      <c r="B26" s="2" t="e">
        <f>职位表!#REF!</f>
        <v>#REF!</v>
      </c>
      <c r="C26" s="2" t="str">
        <f>'职位表'!I6</f>
        <v>计算机类（一级学科）                             电子信息类（一级学科）</v>
      </c>
      <c r="D26" s="2" t="str">
        <f>'职位表'!J6</f>
        <v>不限专业</v>
      </c>
      <c r="E26" s="1" t="e">
        <f>IF(SUMPRODUCT((#REF!=B26)*(#REF!))&gt;0,"符合","不符合")</f>
        <v>#REF!</v>
      </c>
      <c r="F26" s="1" t="e">
        <f>IF(SUMPRODUCT((#REF!=C26)*(#REF!))&gt;0,"符合","不符合")</f>
        <v>#REF!</v>
      </c>
      <c r="G26" s="1" t="e">
        <f>IF(SUMPRODUCT((#REF!=D26)*(#REF!))&gt;0,"符合","不符合")</f>
        <v>#REF!</v>
      </c>
    </row>
    <row r="27" spans="1:7" ht="13.5">
      <c r="A27" s="2" t="e">
        <f>职位表!#REF!</f>
        <v>#REF!</v>
      </c>
      <c r="B27" s="2" t="e">
        <f>职位表!#REF!</f>
        <v>#REF!</v>
      </c>
      <c r="C27" s="2" t="e">
        <f>职位表!#REF!</f>
        <v>#REF!</v>
      </c>
      <c r="D27" s="2" t="e">
        <f>职位表!#REF!</f>
        <v>#REF!</v>
      </c>
      <c r="E27" s="1" t="e">
        <f>IF(SUMPRODUCT((#REF!=B27)*(#REF!))&gt;0,"符合","不符合")</f>
        <v>#REF!</v>
      </c>
      <c r="F27" s="1" t="e">
        <f>IF(SUMPRODUCT((#REF!=C27)*(#REF!))&gt;0,"符合","不符合")</f>
        <v>#REF!</v>
      </c>
      <c r="G27" s="1" t="e">
        <f>IF(SUMPRODUCT((#REF!=D27)*(#REF!))&gt;0,"符合","不符合")</f>
        <v>#REF!</v>
      </c>
    </row>
    <row r="28" spans="1:7" ht="13.5">
      <c r="A28" s="2" t="e">
        <f>职位表!#REF!</f>
        <v>#REF!</v>
      </c>
      <c r="B28" s="2" t="e">
        <f>职位表!#REF!</f>
        <v>#REF!</v>
      </c>
      <c r="C28" s="2" t="e">
        <f>职位表!#REF!</f>
        <v>#REF!</v>
      </c>
      <c r="D28" s="2" t="e">
        <f>职位表!#REF!</f>
        <v>#REF!</v>
      </c>
      <c r="E28" s="1" t="e">
        <f>IF(SUMPRODUCT((#REF!=B28)*(#REF!))&gt;0,"符合","不符合")</f>
        <v>#REF!</v>
      </c>
      <c r="F28" s="1" t="e">
        <f>IF(SUMPRODUCT((#REF!=C28)*(#REF!))&gt;0,"符合","不符合")</f>
        <v>#REF!</v>
      </c>
      <c r="G28" s="1" t="e">
        <f>IF(SUMPRODUCT((#REF!=D28)*(#REF!))&gt;0,"符合","不符合")</f>
        <v>#REF!</v>
      </c>
    </row>
    <row r="29" spans="1:7" ht="13.5">
      <c r="A29" s="2" t="e">
        <f>职位表!#REF!</f>
        <v>#REF!</v>
      </c>
      <c r="B29" s="2" t="e">
        <f>职位表!#REF!</f>
        <v>#REF!</v>
      </c>
      <c r="C29" s="2" t="e">
        <f>职位表!#REF!</f>
        <v>#REF!</v>
      </c>
      <c r="D29" s="2" t="e">
        <f>职位表!#REF!</f>
        <v>#REF!</v>
      </c>
      <c r="E29" s="1" t="e">
        <f>IF(SUMPRODUCT((#REF!=B29)*(#REF!))&gt;0,"符合","不符合")</f>
        <v>#REF!</v>
      </c>
      <c r="F29" s="1" t="e">
        <f>IF(SUMPRODUCT((#REF!=C29)*(#REF!))&gt;0,"符合","不符合")</f>
        <v>#REF!</v>
      </c>
      <c r="G29" s="1" t="e">
        <f>IF(SUMPRODUCT((#REF!=D29)*(#REF!))&gt;0,"符合","不符合")</f>
        <v>#REF!</v>
      </c>
    </row>
    <row r="30" spans="1:7" ht="13.5">
      <c r="A30" s="2" t="e">
        <f>职位表!#REF!</f>
        <v>#REF!</v>
      </c>
      <c r="B30" s="2" t="e">
        <f>职位表!#REF!</f>
        <v>#REF!</v>
      </c>
      <c r="C30" s="2" t="e">
        <f>职位表!#REF!</f>
        <v>#REF!</v>
      </c>
      <c r="D30" s="2" t="e">
        <f>职位表!#REF!</f>
        <v>#REF!</v>
      </c>
      <c r="E30" s="1" t="e">
        <f>IF(SUMPRODUCT((#REF!=B30)*(#REF!))&gt;0,"符合","不符合")</f>
        <v>#REF!</v>
      </c>
      <c r="F30" s="1" t="e">
        <f>IF(SUMPRODUCT((#REF!=C30)*(#REF!))&gt;0,"符合","不符合")</f>
        <v>#REF!</v>
      </c>
      <c r="G30" s="1" t="e">
        <f>IF(SUMPRODUCT((#REF!=D30)*(#REF!))&gt;0,"符合","不符合")</f>
        <v>#REF!</v>
      </c>
    </row>
    <row r="31" spans="1:7" ht="13.5">
      <c r="A31" s="2" t="e">
        <f>职位表!#REF!</f>
        <v>#REF!</v>
      </c>
      <c r="B31" s="2" t="e">
        <f>职位表!#REF!</f>
        <v>#REF!</v>
      </c>
      <c r="C31" s="2" t="e">
        <f>职位表!#REF!</f>
        <v>#REF!</v>
      </c>
      <c r="D31" s="2" t="e">
        <f>职位表!#REF!</f>
        <v>#REF!</v>
      </c>
      <c r="E31" s="1" t="e">
        <f>IF(SUMPRODUCT((#REF!=B31)*(#REF!))&gt;0,"符合","不符合")</f>
        <v>#REF!</v>
      </c>
      <c r="F31" s="1" t="e">
        <f>IF(SUMPRODUCT((#REF!=C31)*(#REF!))&gt;0,"符合","不符合")</f>
        <v>#REF!</v>
      </c>
      <c r="G31" s="1" t="e">
        <f>IF(SUMPRODUCT((#REF!=D31)*(#REF!))&gt;0,"符合","不符合")</f>
        <v>#REF!</v>
      </c>
    </row>
    <row r="32" spans="1:7" ht="13.5">
      <c r="A32" s="2" t="e">
        <f>职位表!#REF!</f>
        <v>#REF!</v>
      </c>
      <c r="B32" s="2" t="e">
        <f>职位表!#REF!</f>
        <v>#REF!</v>
      </c>
      <c r="C32" s="2" t="e">
        <f>职位表!#REF!</f>
        <v>#REF!</v>
      </c>
      <c r="D32" s="2" t="e">
        <f>职位表!#REF!</f>
        <v>#REF!</v>
      </c>
      <c r="E32" s="1" t="e">
        <f>IF(SUMPRODUCT((#REF!=B32)*(#REF!))&gt;0,"符合","不符合")</f>
        <v>#REF!</v>
      </c>
      <c r="F32" s="1" t="e">
        <f>IF(SUMPRODUCT((#REF!=C32)*(#REF!))&gt;0,"符合","不符合")</f>
        <v>#REF!</v>
      </c>
      <c r="G32" s="1" t="e">
        <f>IF(SUMPRODUCT((#REF!=D32)*(#REF!))&gt;0,"符合","不符合")</f>
        <v>#REF!</v>
      </c>
    </row>
    <row r="33" spans="1:7" ht="13.5">
      <c r="A33" s="2" t="e">
        <f>职位表!#REF!</f>
        <v>#REF!</v>
      </c>
      <c r="B33" s="2" t="e">
        <f>职位表!#REF!</f>
        <v>#REF!</v>
      </c>
      <c r="C33" s="2" t="e">
        <f>职位表!#REF!</f>
        <v>#REF!</v>
      </c>
      <c r="D33" s="2" t="e">
        <f>职位表!#REF!</f>
        <v>#REF!</v>
      </c>
      <c r="E33" s="1" t="e">
        <f>IF(SUMPRODUCT((#REF!=B33)*(#REF!))&gt;0,"符合","不符合")</f>
        <v>#REF!</v>
      </c>
      <c r="F33" s="1" t="e">
        <f>IF(SUMPRODUCT((#REF!=C33)*(#REF!))&gt;0,"符合","不符合")</f>
        <v>#REF!</v>
      </c>
      <c r="G33" s="1" t="e">
        <f>IF(SUMPRODUCT((#REF!=D33)*(#REF!))&gt;0,"符合","不符合")</f>
        <v>#REF!</v>
      </c>
    </row>
    <row r="34" spans="1:7" ht="13.5">
      <c r="A34" s="2" t="e">
        <f>职位表!#REF!</f>
        <v>#REF!</v>
      </c>
      <c r="B34" s="2" t="e">
        <f>职位表!#REF!</f>
        <v>#REF!</v>
      </c>
      <c r="C34" s="2" t="e">
        <f>职位表!#REF!</f>
        <v>#REF!</v>
      </c>
      <c r="D34" s="2" t="e">
        <f>职位表!#REF!</f>
        <v>#REF!</v>
      </c>
      <c r="E34" s="1" t="e">
        <f>IF(SUMPRODUCT((#REF!=B34)*(#REF!))&gt;0,"符合","不符合")</f>
        <v>#REF!</v>
      </c>
      <c r="F34" s="1" t="e">
        <f>IF(SUMPRODUCT((#REF!=C34)*(#REF!))&gt;0,"符合","不符合")</f>
        <v>#REF!</v>
      </c>
      <c r="G34" s="1" t="e">
        <f>IF(SUMPRODUCT((#REF!=D34)*(#REF!))&gt;0,"符合","不符合")</f>
        <v>#REF!</v>
      </c>
    </row>
    <row r="35" spans="1:7" ht="13.5">
      <c r="A35" s="2" t="e">
        <f>职位表!#REF!</f>
        <v>#REF!</v>
      </c>
      <c r="B35" s="2" t="e">
        <f>职位表!#REF!</f>
        <v>#REF!</v>
      </c>
      <c r="C35" s="2" t="e">
        <f>职位表!#REF!</f>
        <v>#REF!</v>
      </c>
      <c r="D35" s="2" t="e">
        <f>职位表!#REF!</f>
        <v>#REF!</v>
      </c>
      <c r="E35" s="1" t="e">
        <f>IF(SUMPRODUCT((#REF!=B35)*(#REF!))&gt;0,"符合","不符合")</f>
        <v>#REF!</v>
      </c>
      <c r="F35" s="1" t="e">
        <f>IF(SUMPRODUCT((#REF!=C35)*(#REF!))&gt;0,"符合","不符合")</f>
        <v>#REF!</v>
      </c>
      <c r="G35" s="1" t="e">
        <f>IF(SUMPRODUCT((#REF!=D35)*(#REF!))&gt;0,"符合","不符合")</f>
        <v>#REF!</v>
      </c>
    </row>
    <row r="36" spans="1:7" ht="13.5">
      <c r="A36" s="2" t="e">
        <f>职位表!#REF!</f>
        <v>#REF!</v>
      </c>
      <c r="B36" s="2" t="e">
        <f>职位表!#REF!</f>
        <v>#REF!</v>
      </c>
      <c r="C36" s="2" t="e">
        <f>职位表!#REF!</f>
        <v>#REF!</v>
      </c>
      <c r="D36" s="2" t="e">
        <f>职位表!#REF!</f>
        <v>#REF!</v>
      </c>
      <c r="E36" s="1" t="e">
        <f>IF(SUMPRODUCT((#REF!=B36)*(#REF!))&gt;0,"符合","不符合")</f>
        <v>#REF!</v>
      </c>
      <c r="F36" s="1" t="e">
        <f>IF(SUMPRODUCT((#REF!=C36)*(#REF!))&gt;0,"符合","不符合")</f>
        <v>#REF!</v>
      </c>
      <c r="G36" s="1" t="e">
        <f>IF(SUMPRODUCT((#REF!=D36)*(#REF!))&gt;0,"符合","不符合")</f>
        <v>#REF!</v>
      </c>
    </row>
    <row r="37" spans="1:7" ht="13.5">
      <c r="A37" s="2" t="e">
        <f>职位表!#REF!</f>
        <v>#REF!</v>
      </c>
      <c r="B37" s="2" t="e">
        <f>职位表!#REF!</f>
        <v>#REF!</v>
      </c>
      <c r="C37" s="2" t="e">
        <f>职位表!#REF!</f>
        <v>#REF!</v>
      </c>
      <c r="D37" s="2" t="e">
        <f>职位表!#REF!</f>
        <v>#REF!</v>
      </c>
      <c r="E37" s="1" t="e">
        <f>IF(SUMPRODUCT((#REF!=B37)*(#REF!))&gt;0,"符合","不符合")</f>
        <v>#REF!</v>
      </c>
      <c r="F37" s="1" t="e">
        <f>IF(SUMPRODUCT((#REF!=C37)*(#REF!))&gt;0,"符合","不符合")</f>
        <v>#REF!</v>
      </c>
      <c r="G37" s="1" t="e">
        <f>IF(SUMPRODUCT((#REF!=D37)*(#REF!))&gt;0,"符合","不符合")</f>
        <v>#REF!</v>
      </c>
    </row>
    <row r="38" spans="1:7" ht="13.5">
      <c r="A38" s="2" t="e">
        <f>职位表!#REF!</f>
        <v>#REF!</v>
      </c>
      <c r="B38" s="2" t="e">
        <f>职位表!#REF!</f>
        <v>#REF!</v>
      </c>
      <c r="C38" s="2" t="e">
        <f>职位表!#REF!</f>
        <v>#REF!</v>
      </c>
      <c r="D38" s="2" t="e">
        <f>职位表!#REF!</f>
        <v>#REF!</v>
      </c>
      <c r="E38" s="1" t="e">
        <f>IF(SUMPRODUCT((#REF!=B38)*(#REF!))&gt;0,"符合","不符合")</f>
        <v>#REF!</v>
      </c>
      <c r="F38" s="1" t="e">
        <f>IF(SUMPRODUCT((#REF!=C38)*(#REF!))&gt;0,"符合","不符合")</f>
        <v>#REF!</v>
      </c>
      <c r="G38" s="1" t="e">
        <f>IF(SUMPRODUCT((#REF!=D38)*(#REF!))&gt;0,"符合","不符合")</f>
        <v>#REF!</v>
      </c>
    </row>
    <row r="39" spans="1:7" ht="13.5">
      <c r="A39" s="2" t="e">
        <f>职位表!#REF!</f>
        <v>#REF!</v>
      </c>
      <c r="B39" s="2" t="e">
        <f>职位表!#REF!</f>
        <v>#REF!</v>
      </c>
      <c r="C39" s="2" t="e">
        <f>职位表!#REF!</f>
        <v>#REF!</v>
      </c>
      <c r="D39" s="2" t="e">
        <f>职位表!#REF!</f>
        <v>#REF!</v>
      </c>
      <c r="E39" s="1" t="e">
        <f>IF(SUMPRODUCT((#REF!=B39)*(#REF!))&gt;0,"符合","不符合")</f>
        <v>#REF!</v>
      </c>
      <c r="F39" s="1" t="e">
        <f>IF(SUMPRODUCT((#REF!=C39)*(#REF!))&gt;0,"符合","不符合")</f>
        <v>#REF!</v>
      </c>
      <c r="G39" s="1" t="e">
        <f>IF(SUMPRODUCT((#REF!=D39)*(#REF!))&gt;0,"符合","不符合")</f>
        <v>#REF!</v>
      </c>
    </row>
    <row r="40" spans="1:7" ht="13.5">
      <c r="A40" s="2" t="e">
        <f>职位表!#REF!</f>
        <v>#REF!</v>
      </c>
      <c r="B40" s="2" t="e">
        <f>职位表!#REF!</f>
        <v>#REF!</v>
      </c>
      <c r="C40" s="2" t="e">
        <f>职位表!#REF!</f>
        <v>#REF!</v>
      </c>
      <c r="D40" s="2" t="e">
        <f>职位表!#REF!</f>
        <v>#REF!</v>
      </c>
      <c r="E40" s="1" t="e">
        <f>IF(SUMPRODUCT((#REF!=B40)*(#REF!))&gt;0,"符合","不符合")</f>
        <v>#REF!</v>
      </c>
      <c r="F40" s="1" t="e">
        <f>IF(SUMPRODUCT((#REF!=C40)*(#REF!))&gt;0,"符合","不符合")</f>
        <v>#REF!</v>
      </c>
      <c r="G40" s="1" t="e">
        <f>IF(SUMPRODUCT((#REF!=D40)*(#REF!))&gt;0,"符合","不符合")</f>
        <v>#REF!</v>
      </c>
    </row>
    <row r="41" spans="1:7" ht="13.5">
      <c r="A41" s="2" t="e">
        <f>职位表!#REF!</f>
        <v>#REF!</v>
      </c>
      <c r="B41" s="2" t="e">
        <f>职位表!#REF!</f>
        <v>#REF!</v>
      </c>
      <c r="C41" s="2" t="e">
        <f>职位表!#REF!</f>
        <v>#REF!</v>
      </c>
      <c r="D41" s="2" t="e">
        <f>职位表!#REF!</f>
        <v>#REF!</v>
      </c>
      <c r="E41" s="1" t="e">
        <f>IF(SUMPRODUCT((#REF!=B41)*(#REF!))&gt;0,"符合","不符合")</f>
        <v>#REF!</v>
      </c>
      <c r="F41" s="1" t="e">
        <f>IF(SUMPRODUCT((#REF!=C41)*(#REF!))&gt;0,"符合","不符合")</f>
        <v>#REF!</v>
      </c>
      <c r="G41" s="1" t="e">
        <f>IF(SUMPRODUCT((#REF!=D41)*(#REF!))&gt;0,"符合","不符合")</f>
        <v>#REF!</v>
      </c>
    </row>
    <row r="42" spans="1:7" ht="13.5">
      <c r="A42" s="2" t="e">
        <f>职位表!#REF!</f>
        <v>#REF!</v>
      </c>
      <c r="B42" s="2" t="e">
        <f>职位表!#REF!</f>
        <v>#REF!</v>
      </c>
      <c r="C42" s="2" t="e">
        <f>职位表!#REF!</f>
        <v>#REF!</v>
      </c>
      <c r="D42" s="2" t="e">
        <f>职位表!#REF!</f>
        <v>#REF!</v>
      </c>
      <c r="E42" s="1" t="e">
        <f>IF(SUMPRODUCT((#REF!=B42)*(#REF!))&gt;0,"符合","不符合")</f>
        <v>#REF!</v>
      </c>
      <c r="F42" s="1" t="e">
        <f>IF(SUMPRODUCT((#REF!=C42)*(#REF!))&gt;0,"符合","不符合")</f>
        <v>#REF!</v>
      </c>
      <c r="G42" s="1" t="e">
        <f>IF(SUMPRODUCT((#REF!=D42)*(#REF!))&gt;0,"符合","不符合")</f>
        <v>#REF!</v>
      </c>
    </row>
    <row r="43" spans="1:7" ht="13.5">
      <c r="A43" s="2" t="e">
        <f>职位表!#REF!</f>
        <v>#REF!</v>
      </c>
      <c r="B43" s="2" t="e">
        <f>职位表!#REF!</f>
        <v>#REF!</v>
      </c>
      <c r="C43" s="2" t="e">
        <f>职位表!#REF!</f>
        <v>#REF!</v>
      </c>
      <c r="D43" s="2" t="e">
        <f>职位表!#REF!</f>
        <v>#REF!</v>
      </c>
      <c r="E43" s="1" t="e">
        <f>IF(SUMPRODUCT((#REF!=B43)*(#REF!))&gt;0,"符合","不符合")</f>
        <v>#REF!</v>
      </c>
      <c r="F43" s="1" t="e">
        <f>IF(SUMPRODUCT((#REF!=C43)*(#REF!))&gt;0,"符合","不符合")</f>
        <v>#REF!</v>
      </c>
      <c r="G43" s="1" t="e">
        <f>IF(SUMPRODUCT((#REF!=D43)*(#REF!))&gt;0,"符合","不符合")</f>
        <v>#REF!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¨慢慢、</cp:lastModifiedBy>
  <cp:lastPrinted>2018-04-13T02:33:14Z</cp:lastPrinted>
  <dcterms:created xsi:type="dcterms:W3CDTF">2018-01-15T00:59:47Z</dcterms:created>
  <dcterms:modified xsi:type="dcterms:W3CDTF">2018-06-20T04:33:40Z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