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665"/>
  </bookViews>
  <sheets>
    <sheet name="招聘岗位表" sheetId="1" r:id="rId1"/>
  </sheets>
  <definedNames>
    <definedName name="_xlnm.Print_Titles" localSheetId="0">招聘岗位表!$1:4</definedName>
    <definedName name="_xlnm._FilterDatabase" localSheetId="0" hidden="1">招聘岗位表!$A$5:$B$52</definedName>
  </definedNames>
  <calcPr calcId="144525"/>
</workbook>
</file>

<file path=xl/sharedStrings.xml><?xml version="1.0" encoding="utf-8"?>
<sst xmlns="http://schemas.openxmlformats.org/spreadsheetml/2006/main" count="71">
  <si>
    <r>
      <rPr>
        <b/>
        <sz val="18"/>
        <rFont val="华文中宋"/>
        <charset val="134"/>
      </rPr>
      <t>滨海县</t>
    </r>
    <r>
      <rPr>
        <b/>
        <sz val="18"/>
        <rFont val="Times New Roman"/>
        <charset val="134"/>
      </rPr>
      <t>2016</t>
    </r>
    <r>
      <rPr>
        <b/>
        <sz val="18"/>
        <rFont val="华文中宋"/>
        <charset val="134"/>
      </rPr>
      <t>年公开招聘教师岗位表</t>
    </r>
  </si>
  <si>
    <t>招聘岗位</t>
  </si>
  <si>
    <t>学校
类别</t>
  </si>
  <si>
    <t>招聘专业及计划数</t>
  </si>
  <si>
    <t>合计</t>
  </si>
  <si>
    <t>语文</t>
  </si>
  <si>
    <t>数学</t>
  </si>
  <si>
    <t>英语</t>
  </si>
  <si>
    <t>历史</t>
  </si>
  <si>
    <t>地理</t>
  </si>
  <si>
    <t>物理</t>
  </si>
  <si>
    <t>化学</t>
  </si>
  <si>
    <t>生物</t>
  </si>
  <si>
    <t>音乐</t>
  </si>
  <si>
    <t>体育</t>
  </si>
  <si>
    <t>美术</t>
  </si>
  <si>
    <t>信息技术</t>
  </si>
  <si>
    <t>学前教育</t>
  </si>
  <si>
    <t>特殊教育</t>
  </si>
  <si>
    <t>总计</t>
  </si>
  <si>
    <t>陈铸初级中学</t>
  </si>
  <si>
    <r>
      <rPr>
        <sz val="9"/>
        <rFont val="宋体"/>
        <charset val="134"/>
      </rPr>
      <t>初中</t>
    </r>
  </si>
  <si>
    <t>陆集中学</t>
  </si>
  <si>
    <t>玉龙初级中学</t>
  </si>
  <si>
    <t>八巨初级中学</t>
  </si>
  <si>
    <t>八滩第二中学</t>
  </si>
  <si>
    <t>新港初级中学</t>
  </si>
  <si>
    <t>临淮初级中学</t>
  </si>
  <si>
    <t>初中小计</t>
  </si>
  <si>
    <t>五汛镇小学</t>
  </si>
  <si>
    <r>
      <rPr>
        <sz val="9"/>
        <rFont val="宋体"/>
        <charset val="134"/>
      </rPr>
      <t>小学</t>
    </r>
  </si>
  <si>
    <t>蔡桥镇小学</t>
  </si>
  <si>
    <t>正红镇小学</t>
  </si>
  <si>
    <t>通榆镇小学</t>
  </si>
  <si>
    <t>天场镇小学</t>
  </si>
  <si>
    <t>现代农业产业园区小学</t>
  </si>
  <si>
    <t>界牌镇小学</t>
  </si>
  <si>
    <t>陈涛镇小学</t>
  </si>
  <si>
    <t>八巨镇小学</t>
  </si>
  <si>
    <t>八滩镇小学</t>
  </si>
  <si>
    <t>滨海港镇小学</t>
  </si>
  <si>
    <t>滨淮镇小学</t>
  </si>
  <si>
    <t>滨海港经济区小学</t>
  </si>
  <si>
    <t>东坎镇小学</t>
  </si>
  <si>
    <t>县实验小学</t>
  </si>
  <si>
    <t>县第二实验小学</t>
  </si>
  <si>
    <t>县永宁路实验学校</t>
  </si>
  <si>
    <t>滨淮农场学校</t>
  </si>
  <si>
    <t>小学小计</t>
  </si>
  <si>
    <t>五汛镇幼儿园</t>
  </si>
  <si>
    <t>幼儿园</t>
  </si>
  <si>
    <t>蔡桥镇幼儿园</t>
  </si>
  <si>
    <t>正红镇幼儿园</t>
  </si>
  <si>
    <t>通榆镇幼儿园</t>
  </si>
  <si>
    <t>天场镇幼儿园</t>
  </si>
  <si>
    <t>现代农业产业园区幼儿园</t>
  </si>
  <si>
    <t>界牌镇幼儿园</t>
  </si>
  <si>
    <t>陈涛镇幼儿园</t>
  </si>
  <si>
    <t>八巨镇幼儿园</t>
  </si>
  <si>
    <t>八滩镇幼儿园</t>
  </si>
  <si>
    <t>滨海港镇幼儿园</t>
  </si>
  <si>
    <t>滨淮镇幼儿园</t>
  </si>
  <si>
    <t>滨海港经济区幼儿园</t>
  </si>
  <si>
    <t>东坎镇幼儿园</t>
  </si>
  <si>
    <t>县幼儿园</t>
  </si>
  <si>
    <t>县政府机关幼儿园</t>
  </si>
  <si>
    <t>县实验幼儿园</t>
  </si>
  <si>
    <t>滨淮农场学校幼儿园</t>
  </si>
  <si>
    <t>幼儿园小计</t>
  </si>
  <si>
    <t>县特殊教育学校</t>
  </si>
  <si>
    <r>
      <rPr>
        <sz val="9"/>
        <rFont val="宋体"/>
        <charset val="134"/>
      </rPr>
      <t>特教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</si>
</sst>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51">
    <font>
      <sz val="12"/>
      <name val="宋体"/>
      <charset val="134"/>
    </font>
    <font>
      <sz val="12"/>
      <name val="Times New Roman"/>
      <charset val="134"/>
    </font>
    <font>
      <b/>
      <sz val="18"/>
      <name val="Times New Roman"/>
      <charset val="134"/>
    </font>
    <font>
      <sz val="10"/>
      <name val="Times New Roman"/>
      <charset val="134"/>
    </font>
    <font>
      <sz val="9"/>
      <name val="黑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10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indexed="5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indexed="6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0"/>
      <name val="Arial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0"/>
      <name val="MS Sans Serif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8"/>
      <name val="Tahoma"/>
      <charset val="134"/>
    </font>
    <font>
      <b/>
      <sz val="15"/>
      <color indexed="56"/>
      <name val="宋体"/>
      <charset val="134"/>
    </font>
    <font>
      <b/>
      <sz val="18"/>
      <name val="华文中宋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</borders>
  <cellStyleXfs count="216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0" fillId="0" borderId="0"/>
    <xf numFmtId="0" fontId="24" fillId="20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0" borderId="6" applyNumberFormat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0" fillId="0" borderId="0"/>
    <xf numFmtId="0" fontId="24" fillId="33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7" borderId="5" applyNumberFormat="0" applyFont="0" applyAlignment="0" applyProtection="0">
      <alignment vertical="center"/>
    </xf>
    <xf numFmtId="0" fontId="0" fillId="0" borderId="0" applyProtection="0"/>
    <xf numFmtId="0" fontId="27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3" fillId="18" borderId="12" applyNumberFormat="0" applyAlignment="0" applyProtection="0">
      <alignment vertical="center"/>
    </xf>
    <xf numFmtId="0" fontId="25" fillId="18" borderId="6" applyNumberFormat="0" applyAlignment="0" applyProtection="0">
      <alignment vertical="center"/>
    </xf>
    <xf numFmtId="0" fontId="32" fillId="30" borderId="11" applyNumberFormat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0" fillId="0" borderId="0"/>
    <xf numFmtId="0" fontId="11" fillId="36" borderId="0" applyNumberFormat="0" applyBorder="0" applyAlignment="0" applyProtection="0">
      <alignment vertical="center"/>
    </xf>
    <xf numFmtId="0" fontId="0" fillId="0" borderId="0"/>
    <xf numFmtId="0" fontId="11" fillId="14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0" fillId="0" borderId="0" applyProtection="0"/>
    <xf numFmtId="0" fontId="12" fillId="38" borderId="0" applyNumberFormat="0" applyBorder="0" applyAlignment="0" applyProtection="0">
      <alignment vertical="center"/>
    </xf>
    <xf numFmtId="0" fontId="0" fillId="0" borderId="0" applyProtection="0"/>
    <xf numFmtId="0" fontId="12" fillId="34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 applyProtection="0"/>
    <xf numFmtId="0" fontId="27" fillId="44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/>
    <xf numFmtId="0" fontId="0" fillId="0" borderId="0"/>
    <xf numFmtId="0" fontId="45" fillId="0" borderId="0" applyNumberFormat="0" applyFill="0" applyBorder="0" applyAlignment="0" applyProtection="0"/>
    <xf numFmtId="0" fontId="0" fillId="0" borderId="0"/>
    <xf numFmtId="0" fontId="49" fillId="0" borderId="19" applyNumberFormat="0" applyFill="0" applyAlignment="0" applyProtection="0">
      <alignment vertical="center"/>
    </xf>
    <xf numFmtId="0" fontId="49" fillId="0" borderId="19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4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7" fillId="46" borderId="0" applyNumberFormat="0" applyBorder="0" applyAlignment="0" applyProtection="0">
      <alignment vertical="center"/>
    </xf>
    <xf numFmtId="0" fontId="0" fillId="0" borderId="0"/>
    <xf numFmtId="0" fontId="39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4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2" fillId="41" borderId="0" applyNumberFormat="0" applyBorder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4" fillId="55" borderId="18" applyNumberFormat="0" applyAlignment="0" applyProtection="0">
      <alignment vertical="center"/>
    </xf>
    <xf numFmtId="0" fontId="44" fillId="55" borderId="18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41" fillId="42" borderId="7" applyNumberFormat="0" applyAlignment="0" applyProtection="0">
      <alignment vertical="center"/>
    </xf>
    <xf numFmtId="0" fontId="41" fillId="42" borderId="7" applyNumberFormat="0" applyAlignment="0" applyProtection="0">
      <alignment vertical="center"/>
    </xf>
    <xf numFmtId="0" fontId="0" fillId="53" borderId="16" applyNumberFormat="0" applyFont="0" applyAlignment="0" applyProtection="0">
      <alignment vertical="center"/>
    </xf>
    <xf numFmtId="0" fontId="0" fillId="53" borderId="16" applyNumberFormat="0" applyFont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128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128" applyFont="1" applyAlignment="1">
      <alignment horizontal="center" vertical="center"/>
    </xf>
    <xf numFmtId="0" fontId="3" fillId="0" borderId="1" xfId="128" applyFont="1" applyBorder="1" applyAlignment="1">
      <alignment horizontal="center" vertical="center"/>
    </xf>
    <xf numFmtId="0" fontId="3" fillId="0" borderId="0" xfId="128" applyFont="1" applyBorder="1" applyAlignment="1">
      <alignment horizontal="center" vertical="center"/>
    </xf>
    <xf numFmtId="0" fontId="4" fillId="2" borderId="2" xfId="128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128" applyFont="1" applyBorder="1" applyAlignment="1">
      <alignment horizontal="center" vertical="center" shrinkToFit="1"/>
    </xf>
    <xf numFmtId="0" fontId="6" fillId="0" borderId="2" xfId="128" applyFont="1" applyBorder="1" applyAlignment="1">
      <alignment horizontal="center" vertical="center" shrinkToFit="1"/>
    </xf>
    <xf numFmtId="0" fontId="7" fillId="0" borderId="2" xfId="0" applyFont="1" applyBorder="1" applyAlignment="1">
      <alignment horizontal="left" vertical="center" shrinkToFit="1"/>
    </xf>
    <xf numFmtId="0" fontId="8" fillId="0" borderId="2" xfId="128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7" fillId="0" borderId="2" xfId="128" applyFont="1" applyBorder="1" applyAlignment="1">
      <alignment horizontal="center" vertical="center" shrinkToFit="1"/>
    </xf>
    <xf numFmtId="0" fontId="8" fillId="2" borderId="2" xfId="128" applyFont="1" applyFill="1" applyBorder="1" applyAlignment="1" applyProtection="1">
      <alignment horizontal="center" vertical="center" shrinkToFit="1"/>
    </xf>
    <xf numFmtId="0" fontId="3" fillId="0" borderId="1" xfId="0" applyFont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 shrinkToFit="1"/>
    </xf>
    <xf numFmtId="0" fontId="9" fillId="0" borderId="0" xfId="128" applyFont="1" applyAlignment="1">
      <alignment horizontal="center" vertical="center" wrapText="1"/>
    </xf>
  </cellXfs>
  <cellStyles count="216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出 3" xfId="5"/>
    <cellStyle name="20% - 强调文字颜色 1 2" xfId="6"/>
    <cellStyle name="输入" xfId="7" builtinId="20"/>
    <cellStyle name="千位分隔[0]" xfId="8" builtinId="6"/>
    <cellStyle name="常规 3 4 3" xfId="9"/>
    <cellStyle name="40% - 强调文字颜色 3" xfId="10" builtinId="39"/>
    <cellStyle name="计算 2" xfId="11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60% - 强调文字颜色 2 3" xfId="20"/>
    <cellStyle name="60% - 强调文字颜色 2" xfId="21" builtinId="36"/>
    <cellStyle name="标题 4" xfId="22" builtinId="19"/>
    <cellStyle name="警告文本" xfId="23" builtinId="11"/>
    <cellStyle name="标题" xfId="24" builtinId="15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检查单元格" xfId="33" builtinId="23"/>
    <cellStyle name="40% - 强调文字颜色 4 2" xfId="34"/>
    <cellStyle name="20% - 强调文字颜色 5 3" xfId="35"/>
    <cellStyle name="20% - 强调文字颜色 6" xfId="36" builtinId="50"/>
    <cellStyle name="强调文字颜色 2" xfId="37" builtinId="33"/>
    <cellStyle name="链接单元格" xfId="38" builtinId="24"/>
    <cellStyle name="20% - 强调文字颜色 2 3" xfId="39"/>
    <cellStyle name="40% - 强调文字颜色 1 2" xfId="40"/>
    <cellStyle name="汇总" xfId="41" builtinId="25"/>
    <cellStyle name="好" xfId="42" builtinId="26"/>
    <cellStyle name="适中" xfId="43" builtinId="28"/>
    <cellStyle name="20% - 强调文字颜色 3 3" xfId="44"/>
    <cellStyle name="40% - 强调文字颜色 2 2" xfId="45"/>
    <cellStyle name="20% - 强调文字颜色 5" xfId="46" builtinId="46"/>
    <cellStyle name="强调文字颜色 1" xfId="47" builtinId="29"/>
    <cellStyle name="20% - 强调文字颜色 1" xfId="48" builtinId="30"/>
    <cellStyle name="链接单元格 3" xfId="49"/>
    <cellStyle name="20% - 强调文字颜色 6 3" xfId="50"/>
    <cellStyle name="40% - 强调文字颜色 1" xfId="51" builtinId="31"/>
    <cellStyle name="20% - 强调文字颜色 2" xfId="52" builtinId="34"/>
    <cellStyle name="输出 2" xfId="53"/>
    <cellStyle name="40% - 强调文字颜色 2" xfId="54" builtinId="35"/>
    <cellStyle name="常规 3 4 3 2" xfId="55"/>
    <cellStyle name="强调文字颜色 3" xfId="56" builtinId="37"/>
    <cellStyle name="常规 3 4 3 3" xfId="57"/>
    <cellStyle name="强调文字颜色 4" xfId="58" builtinId="41"/>
    <cellStyle name="20% - 强调文字颜色 4" xfId="59" builtinId="42"/>
    <cellStyle name="计算 3" xfId="60"/>
    <cellStyle name="40% - 强调文字颜色 4" xfId="61" builtinId="43"/>
    <cellStyle name="强调文字颜色 5" xfId="62" builtinId="45"/>
    <cellStyle name="40% - 强调文字颜色 5" xfId="63" builtinId="47"/>
    <cellStyle name="60% - 强调文字颜色 5" xfId="64" builtinId="48"/>
    <cellStyle name="强调文字颜色 6" xfId="65" builtinId="49"/>
    <cellStyle name="适中 2" xfId="66"/>
    <cellStyle name="40% - 强调文字颜色 6" xfId="67" builtinId="51"/>
    <cellStyle name="60% - 强调文字颜色 6" xfId="68" builtinId="52"/>
    <cellStyle name="20% - 强调文字颜色 1 3" xfId="69"/>
    <cellStyle name="20% - 强调文字颜色 2 2" xfId="70"/>
    <cellStyle name="20% - 强调文字颜色 3 2" xfId="71"/>
    <cellStyle name="20% - 强调文字颜色 4 2" xfId="72"/>
    <cellStyle name="常规 3" xfId="73"/>
    <cellStyle name="20% - 强调文字颜色 4 3" xfId="74"/>
    <cellStyle name="常规 4" xfId="75"/>
    <cellStyle name="20% - 强调文字颜色 5 2" xfId="76"/>
    <cellStyle name="20% - 强调文字颜色 6 2" xfId="77"/>
    <cellStyle name="40% - 强调文字颜色 1 3" xfId="78"/>
    <cellStyle name="40% - 强调文字颜色 2 3" xfId="79"/>
    <cellStyle name="40% - 强调文字颜色 3 2" xfId="80"/>
    <cellStyle name="40% - 强调文字颜色 3 3" xfId="81"/>
    <cellStyle name="40% - 强调文字颜色 4 3" xfId="82"/>
    <cellStyle name="40% - 强调文字颜色 5 2" xfId="83"/>
    <cellStyle name="40% - 强调文字颜色 5 3" xfId="84"/>
    <cellStyle name="40% - 强调文字颜色 6 2" xfId="85"/>
    <cellStyle name="40% - 强调文字颜色 6 3" xfId="86"/>
    <cellStyle name="60% - 强调文字颜色 1 2" xfId="87"/>
    <cellStyle name="60% - 强调文字颜色 1 3" xfId="88"/>
    <cellStyle name="60% - 强调文字颜色 2 2" xfId="89"/>
    <cellStyle name="常规 5" xfId="90"/>
    <cellStyle name="60% - 强调文字颜色 3 2" xfId="91"/>
    <cellStyle name="60% - 强调文字颜色 3 3" xfId="92"/>
    <cellStyle name="60% - 强调文字颜色 4 2" xfId="93"/>
    <cellStyle name="60% - 强调文字颜色 4 3" xfId="94"/>
    <cellStyle name="60% - 强调文字颜色 5 2" xfId="95"/>
    <cellStyle name="60% - 强调文字颜色 5 3" xfId="96"/>
    <cellStyle name="60% - 强调文字颜色 6 2" xfId="97"/>
    <cellStyle name="60% - 强调文字颜色 6 3" xfId="98"/>
    <cellStyle name="ColLevel_0" xfId="99"/>
    <cellStyle name="常规 3 3 3" xfId="100"/>
    <cellStyle name="RowLevel_0" xfId="101"/>
    <cellStyle name="常规 2 6 3" xfId="102"/>
    <cellStyle name="标题 1 2" xfId="103"/>
    <cellStyle name="标题 1 3" xfId="104"/>
    <cellStyle name="标题 2 2" xfId="105"/>
    <cellStyle name="标题 2 3" xfId="106"/>
    <cellStyle name="标题 3 2" xfId="107"/>
    <cellStyle name="标题 3 3" xfId="108"/>
    <cellStyle name="标题 4 2" xfId="109"/>
    <cellStyle name="标题 4 3" xfId="110"/>
    <cellStyle name="标题 5" xfId="111"/>
    <cellStyle name="标题 6" xfId="112"/>
    <cellStyle name="差 2" xfId="113"/>
    <cellStyle name="差 3" xfId="114"/>
    <cellStyle name="差_教师需求情况汇总表 (原版)" xfId="115"/>
    <cellStyle name="常规 10" xfId="116"/>
    <cellStyle name="常规 11" xfId="117"/>
    <cellStyle name="常规 12" xfId="118"/>
    <cellStyle name="常规 13" xfId="119"/>
    <cellStyle name="常规 14" xfId="120"/>
    <cellStyle name="常规 15" xfId="121"/>
    <cellStyle name="常规 20" xfId="122"/>
    <cellStyle name="常规 16" xfId="123"/>
    <cellStyle name="常规 17" xfId="124"/>
    <cellStyle name="常规 18" xfId="125"/>
    <cellStyle name="常规 19" xfId="126"/>
    <cellStyle name="常规 194" xfId="127"/>
    <cellStyle name="常规 2" xfId="128"/>
    <cellStyle name="常规 2 2" xfId="129"/>
    <cellStyle name="常规 2 2 2" xfId="130"/>
    <cellStyle name="常规 2 2 2 2" xfId="131"/>
    <cellStyle name="常规 2 2 2 3" xfId="132"/>
    <cellStyle name="常规 2 2 3" xfId="133"/>
    <cellStyle name="常规 2 2 3 2" xfId="134"/>
    <cellStyle name="常规 2 2 3 3" xfId="135"/>
    <cellStyle name="常规 2 2 5" xfId="136"/>
    <cellStyle name="常规 2 3" xfId="137"/>
    <cellStyle name="常规 2 3 2" xfId="138"/>
    <cellStyle name="常规 2 3 2 2" xfId="139"/>
    <cellStyle name="常规 2 3 2 3" xfId="140"/>
    <cellStyle name="常规 2 3 3" xfId="141"/>
    <cellStyle name="常规 2 3 3 2" xfId="142"/>
    <cellStyle name="常规 2 3 3 3" xfId="143"/>
    <cellStyle name="常规 2 3 4" xfId="144"/>
    <cellStyle name="常规 2 3 5" xfId="145"/>
    <cellStyle name="常规 2 4" xfId="146"/>
    <cellStyle name="常规 2 4 2" xfId="147"/>
    <cellStyle name="常规 2 4 2 2" xfId="148"/>
    <cellStyle name="常规 2 4 2 3" xfId="149"/>
    <cellStyle name="常规 2 4 3" xfId="150"/>
    <cellStyle name="常规 2 4 3 2" xfId="151"/>
    <cellStyle name="常规 2 4 3 3" xfId="152"/>
    <cellStyle name="常规 2 4 4" xfId="153"/>
    <cellStyle name="常规 2 4 5" xfId="154"/>
    <cellStyle name="常规 2 5" xfId="155"/>
    <cellStyle name="强调文字颜色 4 2" xfId="156"/>
    <cellStyle name="常规 2 5 2" xfId="157"/>
    <cellStyle name="常规 2 5 3" xfId="158"/>
    <cellStyle name="常规 2 6" xfId="159"/>
    <cellStyle name="强调文字颜色 4 3" xfId="160"/>
    <cellStyle name="常规 2 6 2" xfId="161"/>
    <cellStyle name="常规 2 7" xfId="162"/>
    <cellStyle name="常规 3 2" xfId="163"/>
    <cellStyle name="常规 3 2 2" xfId="164"/>
    <cellStyle name="常规 3 2 2 2" xfId="165"/>
    <cellStyle name="常规 3 2 2 3" xfId="166"/>
    <cellStyle name="常规 3 2 3" xfId="167"/>
    <cellStyle name="常规 3 2 3 2" xfId="168"/>
    <cellStyle name="常规 3 2 3 3" xfId="169"/>
    <cellStyle name="常规 3 3" xfId="170"/>
    <cellStyle name="常规 3 3 2" xfId="171"/>
    <cellStyle name="常规 3 3 2 2" xfId="172"/>
    <cellStyle name="常规 3 3 2 3" xfId="173"/>
    <cellStyle name="常规 3 3 3 2" xfId="174"/>
    <cellStyle name="常规 3 3 3 3" xfId="175"/>
    <cellStyle name="常规 3 4" xfId="176"/>
    <cellStyle name="常规 3 4 2" xfId="177"/>
    <cellStyle name="常规 3 4 2 2" xfId="178"/>
    <cellStyle name="常规 3 4 2 3" xfId="179"/>
    <cellStyle name="常规 3 5" xfId="180"/>
    <cellStyle name="强调文字颜色 5 2" xfId="181"/>
    <cellStyle name="常规 3 5 2" xfId="182"/>
    <cellStyle name="常规 3 5 2 2" xfId="183"/>
    <cellStyle name="常规 3 5 2 3" xfId="184"/>
    <cellStyle name="常规 3 5 3" xfId="185"/>
    <cellStyle name="常规 3 5 3 2" xfId="186"/>
    <cellStyle name="常规 3 5 3 3" xfId="187"/>
    <cellStyle name="常规 7" xfId="188"/>
    <cellStyle name="常规 8" xfId="189"/>
    <cellStyle name="好 2" xfId="190"/>
    <cellStyle name="好 3" xfId="191"/>
    <cellStyle name="好_教师需求情况汇总表 (原版)" xfId="192"/>
    <cellStyle name="汇总 2" xfId="193"/>
    <cellStyle name="汇总 3" xfId="194"/>
    <cellStyle name="检查单元格 2" xfId="195"/>
    <cellStyle name="检查单元格 3" xfId="196"/>
    <cellStyle name="解释性文本 2" xfId="197"/>
    <cellStyle name="解释性文本 3" xfId="198"/>
    <cellStyle name="警告文本 2" xfId="199"/>
    <cellStyle name="警告文本 3" xfId="200"/>
    <cellStyle name="链接单元格 2" xfId="201"/>
    <cellStyle name="强调文字颜色 1 2" xfId="202"/>
    <cellStyle name="强调文字颜色 1 3" xfId="203"/>
    <cellStyle name="强调文字颜色 2 2" xfId="204"/>
    <cellStyle name="强调文字颜色 2 3" xfId="205"/>
    <cellStyle name="强调文字颜色 3 2" xfId="206"/>
    <cellStyle name="强调文字颜色 3 3" xfId="207"/>
    <cellStyle name="强调文字颜色 5 3" xfId="208"/>
    <cellStyle name="强调文字颜色 6 2" xfId="209"/>
    <cellStyle name="强调文字颜色 6 3" xfId="210"/>
    <cellStyle name="适中 3" xfId="211"/>
    <cellStyle name="输入 2" xfId="212"/>
    <cellStyle name="输入 3" xfId="213"/>
    <cellStyle name="注释 2" xfId="214"/>
    <cellStyle name="注释 3" xfId="215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323232"/>
      </a:dk1>
      <a:lt1>
        <a:sysClr val="window" lastClr="EBF1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I52"/>
  <sheetViews>
    <sheetView showZeros="0" tabSelected="1" workbookViewId="0">
      <pane xSplit="1" ySplit="5" topLeftCell="B6" activePane="bottomRight" state="frozen"/>
      <selection/>
      <selection pane="topRight"/>
      <selection pane="bottomLeft"/>
      <selection pane="bottomRight" activeCell="J23" sqref="J23"/>
    </sheetView>
  </sheetViews>
  <sheetFormatPr defaultColWidth="9" defaultRowHeight="15.75"/>
  <cols>
    <col min="1" max="1" width="14.375" style="2" customWidth="1"/>
    <col min="2" max="2" width="5.375" style="2" customWidth="1"/>
    <col min="3" max="17" width="3.75" style="2" customWidth="1"/>
    <col min="18" max="16384" width="9" style="2"/>
  </cols>
  <sheetData>
    <row r="1" s="1" customFormat="1" ht="30.75" customHeight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9" customHeight="1" spans="1:17">
      <c r="A2" s="4"/>
      <c r="B2" s="5"/>
      <c r="P2" s="15"/>
      <c r="Q2" s="15"/>
    </row>
    <row r="3" ht="14.25" customHeight="1" spans="1:165">
      <c r="A3" s="6" t="s">
        <v>1</v>
      </c>
      <c r="B3" s="6" t="s">
        <v>2</v>
      </c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</row>
    <row r="4" ht="27" customHeight="1" spans="1:165">
      <c r="A4" s="6"/>
      <c r="B4" s="6"/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</row>
    <row r="5" ht="13.5" customHeight="1" spans="1:17">
      <c r="A5" s="8" t="s">
        <v>19</v>
      </c>
      <c r="B5" s="9"/>
      <c r="C5" s="9">
        <f>C13+C32+C51+C52</f>
        <v>200</v>
      </c>
      <c r="D5" s="9">
        <f t="shared" ref="D5:Q5" si="0">D13+D32+D51+D52</f>
        <v>48</v>
      </c>
      <c r="E5" s="9">
        <f t="shared" si="0"/>
        <v>46</v>
      </c>
      <c r="F5" s="9">
        <f t="shared" si="0"/>
        <v>16</v>
      </c>
      <c r="G5" s="9">
        <f t="shared" si="0"/>
        <v>2</v>
      </c>
      <c r="H5" s="9">
        <f t="shared" si="0"/>
        <v>1</v>
      </c>
      <c r="I5" s="9">
        <f t="shared" si="0"/>
        <v>3</v>
      </c>
      <c r="J5" s="9">
        <f t="shared" si="0"/>
        <v>2</v>
      </c>
      <c r="K5" s="9">
        <f t="shared" si="0"/>
        <v>1</v>
      </c>
      <c r="L5" s="9">
        <f t="shared" si="0"/>
        <v>11</v>
      </c>
      <c r="M5" s="9">
        <f t="shared" si="0"/>
        <v>12</v>
      </c>
      <c r="N5" s="9">
        <f t="shared" si="0"/>
        <v>6</v>
      </c>
      <c r="O5" s="9">
        <f t="shared" si="0"/>
        <v>1</v>
      </c>
      <c r="P5" s="9">
        <f t="shared" si="0"/>
        <v>50</v>
      </c>
      <c r="Q5" s="9">
        <f t="shared" si="0"/>
        <v>1</v>
      </c>
    </row>
    <row r="6" ht="13.5" customHeight="1" spans="1:17">
      <c r="A6" s="10" t="s">
        <v>20</v>
      </c>
      <c r="B6" s="11" t="s">
        <v>21</v>
      </c>
      <c r="C6" s="12">
        <f t="shared" ref="C6:C12" si="1">SUM(D6:Q6)</f>
        <v>1</v>
      </c>
      <c r="D6" s="12"/>
      <c r="E6" s="12"/>
      <c r="F6" s="12"/>
      <c r="G6" s="12"/>
      <c r="H6" s="12"/>
      <c r="I6" s="12"/>
      <c r="J6" s="12">
        <v>1</v>
      </c>
      <c r="K6" s="12"/>
      <c r="L6" s="12"/>
      <c r="M6" s="12"/>
      <c r="N6" s="12"/>
      <c r="O6" s="12"/>
      <c r="P6" s="12"/>
      <c r="Q6" s="12"/>
    </row>
    <row r="7" ht="13.5" customHeight="1" spans="1:17">
      <c r="A7" s="10" t="s">
        <v>22</v>
      </c>
      <c r="B7" s="11" t="s">
        <v>21</v>
      </c>
      <c r="C7" s="12">
        <f t="shared" si="1"/>
        <v>1</v>
      </c>
      <c r="D7" s="12"/>
      <c r="E7" s="12"/>
      <c r="F7" s="12"/>
      <c r="G7" s="12">
        <v>1</v>
      </c>
      <c r="H7" s="12"/>
      <c r="I7" s="12"/>
      <c r="J7" s="12"/>
      <c r="K7" s="12"/>
      <c r="L7" s="12"/>
      <c r="M7" s="12"/>
      <c r="N7" s="12"/>
      <c r="O7" s="12"/>
      <c r="P7" s="12"/>
      <c r="Q7" s="12"/>
    </row>
    <row r="8" ht="13.5" customHeight="1" spans="1:17">
      <c r="A8" s="10" t="s">
        <v>23</v>
      </c>
      <c r="B8" s="11" t="s">
        <v>21</v>
      </c>
      <c r="C8" s="12">
        <f t="shared" si="1"/>
        <v>1</v>
      </c>
      <c r="D8" s="12"/>
      <c r="E8" s="12"/>
      <c r="F8" s="12"/>
      <c r="G8" s="12"/>
      <c r="H8" s="12"/>
      <c r="I8" s="12">
        <v>1</v>
      </c>
      <c r="J8" s="12"/>
      <c r="K8" s="12"/>
      <c r="L8" s="12"/>
      <c r="M8" s="12"/>
      <c r="N8" s="12"/>
      <c r="O8" s="12"/>
      <c r="P8" s="12"/>
      <c r="Q8" s="12"/>
    </row>
    <row r="9" ht="13.5" customHeight="1" spans="1:17">
      <c r="A9" s="10" t="s">
        <v>24</v>
      </c>
      <c r="B9" s="11" t="s">
        <v>21</v>
      </c>
      <c r="C9" s="12">
        <f t="shared" si="1"/>
        <v>1</v>
      </c>
      <c r="D9" s="12"/>
      <c r="E9" s="12"/>
      <c r="F9" s="12"/>
      <c r="G9" s="12"/>
      <c r="H9" s="12"/>
      <c r="I9" s="12"/>
      <c r="J9" s="12"/>
      <c r="K9" s="12">
        <v>1</v>
      </c>
      <c r="L9" s="12"/>
      <c r="M9" s="12"/>
      <c r="N9" s="12"/>
      <c r="O9" s="12"/>
      <c r="P9" s="12"/>
      <c r="Q9" s="12"/>
    </row>
    <row r="10" ht="13.5" customHeight="1" spans="1:17">
      <c r="A10" s="10" t="s">
        <v>25</v>
      </c>
      <c r="B10" s="11" t="s">
        <v>21</v>
      </c>
      <c r="C10" s="12">
        <f t="shared" si="1"/>
        <v>2</v>
      </c>
      <c r="D10" s="12"/>
      <c r="E10" s="12"/>
      <c r="F10" s="12"/>
      <c r="G10" s="12"/>
      <c r="H10" s="12">
        <v>1</v>
      </c>
      <c r="I10" s="12"/>
      <c r="J10" s="12">
        <v>1</v>
      </c>
      <c r="K10" s="12"/>
      <c r="L10" s="12"/>
      <c r="M10" s="12"/>
      <c r="N10" s="12"/>
      <c r="O10" s="12"/>
      <c r="P10" s="12"/>
      <c r="Q10" s="12"/>
    </row>
    <row r="11" ht="13.5" customHeight="1" spans="1:17">
      <c r="A11" s="10" t="s">
        <v>26</v>
      </c>
      <c r="B11" s="11" t="s">
        <v>21</v>
      </c>
      <c r="C11" s="12">
        <f t="shared" si="1"/>
        <v>2</v>
      </c>
      <c r="D11" s="12"/>
      <c r="E11" s="12"/>
      <c r="F11" s="12"/>
      <c r="G11" s="12">
        <v>1</v>
      </c>
      <c r="H11" s="12"/>
      <c r="I11" s="12">
        <v>1</v>
      </c>
      <c r="J11" s="12"/>
      <c r="K11" s="12"/>
      <c r="L11" s="12"/>
      <c r="M11" s="12"/>
      <c r="N11" s="12"/>
      <c r="O11" s="12"/>
      <c r="P11" s="12"/>
      <c r="Q11" s="12"/>
    </row>
    <row r="12" ht="13.5" customHeight="1" spans="1:17">
      <c r="A12" s="10" t="s">
        <v>27</v>
      </c>
      <c r="B12" s="11" t="s">
        <v>21</v>
      </c>
      <c r="C12" s="12">
        <f t="shared" si="1"/>
        <v>1</v>
      </c>
      <c r="D12" s="12"/>
      <c r="E12" s="12"/>
      <c r="F12" s="12"/>
      <c r="G12" s="12"/>
      <c r="H12" s="12"/>
      <c r="I12" s="12">
        <v>1</v>
      </c>
      <c r="J12" s="12"/>
      <c r="K12" s="12"/>
      <c r="L12" s="12"/>
      <c r="M12" s="12"/>
      <c r="N12" s="12"/>
      <c r="O12" s="12"/>
      <c r="P12" s="12"/>
      <c r="Q12" s="12"/>
    </row>
    <row r="13" ht="13.5" customHeight="1" spans="1:17">
      <c r="A13" s="8" t="s">
        <v>28</v>
      </c>
      <c r="B13" s="9"/>
      <c r="C13" s="9">
        <f t="shared" ref="C13:Q13" si="2">SUM(C6:C12)</f>
        <v>9</v>
      </c>
      <c r="D13" s="9">
        <f t="shared" si="2"/>
        <v>0</v>
      </c>
      <c r="E13" s="9">
        <f t="shared" si="2"/>
        <v>0</v>
      </c>
      <c r="F13" s="9">
        <f t="shared" si="2"/>
        <v>0</v>
      </c>
      <c r="G13" s="9">
        <f t="shared" si="2"/>
        <v>2</v>
      </c>
      <c r="H13" s="9">
        <f t="shared" si="2"/>
        <v>1</v>
      </c>
      <c r="I13" s="9">
        <f t="shared" si="2"/>
        <v>3</v>
      </c>
      <c r="J13" s="9">
        <f t="shared" si="2"/>
        <v>2</v>
      </c>
      <c r="K13" s="9">
        <f t="shared" si="2"/>
        <v>1</v>
      </c>
      <c r="L13" s="9">
        <f t="shared" si="2"/>
        <v>0</v>
      </c>
      <c r="M13" s="9">
        <f t="shared" si="2"/>
        <v>0</v>
      </c>
      <c r="N13" s="9">
        <f t="shared" si="2"/>
        <v>0</v>
      </c>
      <c r="O13" s="9">
        <f t="shared" si="2"/>
        <v>0</v>
      </c>
      <c r="P13" s="9">
        <f t="shared" si="2"/>
        <v>0</v>
      </c>
      <c r="Q13" s="9">
        <f t="shared" si="2"/>
        <v>0</v>
      </c>
    </row>
    <row r="14" ht="13.5" customHeight="1" spans="1:17">
      <c r="A14" s="10" t="s">
        <v>29</v>
      </c>
      <c r="B14" s="11" t="s">
        <v>30</v>
      </c>
      <c r="C14" s="12">
        <f t="shared" ref="C14:C31" si="3">SUM(D14:Q14)</f>
        <v>13</v>
      </c>
      <c r="D14" s="12">
        <v>5</v>
      </c>
      <c r="E14" s="12">
        <v>5</v>
      </c>
      <c r="F14" s="12">
        <v>1</v>
      </c>
      <c r="G14" s="12"/>
      <c r="H14" s="12"/>
      <c r="I14" s="12"/>
      <c r="J14" s="12"/>
      <c r="K14" s="12"/>
      <c r="L14" s="12">
        <v>1</v>
      </c>
      <c r="M14" s="12">
        <v>1</v>
      </c>
      <c r="N14" s="12"/>
      <c r="O14" s="12"/>
      <c r="P14" s="12"/>
      <c r="Q14" s="12"/>
    </row>
    <row r="15" ht="13.5" customHeight="1" spans="1:17">
      <c r="A15" s="10" t="s">
        <v>31</v>
      </c>
      <c r="B15" s="11" t="s">
        <v>30</v>
      </c>
      <c r="C15" s="12">
        <f t="shared" si="3"/>
        <v>8</v>
      </c>
      <c r="D15" s="12">
        <v>2</v>
      </c>
      <c r="E15" s="12">
        <v>2</v>
      </c>
      <c r="F15" s="12">
        <v>1</v>
      </c>
      <c r="G15" s="12"/>
      <c r="H15" s="12"/>
      <c r="I15" s="12"/>
      <c r="J15" s="12"/>
      <c r="K15" s="12"/>
      <c r="L15" s="12">
        <v>1</v>
      </c>
      <c r="M15" s="12">
        <v>1</v>
      </c>
      <c r="N15" s="12">
        <v>1</v>
      </c>
      <c r="O15" s="16"/>
      <c r="P15" s="12"/>
      <c r="Q15" s="12"/>
    </row>
    <row r="16" ht="13.5" customHeight="1" spans="1:17">
      <c r="A16" s="10" t="s">
        <v>32</v>
      </c>
      <c r="B16" s="11" t="s">
        <v>30</v>
      </c>
      <c r="C16" s="12">
        <f t="shared" si="3"/>
        <v>7</v>
      </c>
      <c r="D16" s="12">
        <v>2</v>
      </c>
      <c r="E16" s="12">
        <v>2</v>
      </c>
      <c r="F16" s="12">
        <v>1</v>
      </c>
      <c r="G16" s="12"/>
      <c r="H16" s="12"/>
      <c r="I16" s="12"/>
      <c r="J16" s="12"/>
      <c r="K16" s="12"/>
      <c r="L16" s="12">
        <v>1</v>
      </c>
      <c r="M16" s="12">
        <v>1</v>
      </c>
      <c r="N16" s="12"/>
      <c r="O16" s="16"/>
      <c r="P16" s="12"/>
      <c r="Q16" s="12"/>
    </row>
    <row r="17" ht="13.5" customHeight="1" spans="1:17">
      <c r="A17" s="10" t="s">
        <v>33</v>
      </c>
      <c r="B17" s="11" t="s">
        <v>30</v>
      </c>
      <c r="C17" s="12">
        <f t="shared" si="3"/>
        <v>2</v>
      </c>
      <c r="D17" s="12">
        <v>1</v>
      </c>
      <c r="E17" s="12">
        <v>1</v>
      </c>
      <c r="F17" s="12"/>
      <c r="G17" s="12"/>
      <c r="H17" s="12"/>
      <c r="I17" s="12"/>
      <c r="J17" s="12"/>
      <c r="K17" s="12"/>
      <c r="L17" s="12"/>
      <c r="M17" s="12"/>
      <c r="N17" s="12"/>
      <c r="O17" s="16"/>
      <c r="P17" s="12"/>
      <c r="Q17" s="12"/>
    </row>
    <row r="18" ht="13.5" customHeight="1" spans="1:17">
      <c r="A18" s="10" t="s">
        <v>34</v>
      </c>
      <c r="B18" s="11" t="s">
        <v>30</v>
      </c>
      <c r="C18" s="12">
        <f t="shared" si="3"/>
        <v>1</v>
      </c>
      <c r="D18" s="12"/>
      <c r="E18" s="12"/>
      <c r="F18" s="12"/>
      <c r="G18" s="12"/>
      <c r="H18" s="12"/>
      <c r="I18" s="12"/>
      <c r="J18" s="12"/>
      <c r="K18" s="12"/>
      <c r="L18" s="12">
        <v>1</v>
      </c>
      <c r="M18" s="12"/>
      <c r="N18" s="12"/>
      <c r="O18" s="12"/>
      <c r="P18" s="12"/>
      <c r="Q18" s="12"/>
    </row>
    <row r="19" ht="13.5" customHeight="1" spans="1:17">
      <c r="A19" s="10" t="s">
        <v>35</v>
      </c>
      <c r="B19" s="11" t="s">
        <v>30</v>
      </c>
      <c r="C19" s="12">
        <f t="shared" si="3"/>
        <v>2</v>
      </c>
      <c r="D19" s="12"/>
      <c r="E19" s="12"/>
      <c r="F19" s="12">
        <v>1</v>
      </c>
      <c r="G19" s="12"/>
      <c r="H19" s="12"/>
      <c r="I19" s="12"/>
      <c r="J19" s="12"/>
      <c r="K19" s="12"/>
      <c r="L19" s="12"/>
      <c r="M19" s="12"/>
      <c r="N19" s="12">
        <v>1</v>
      </c>
      <c r="O19" s="12"/>
      <c r="P19" s="12"/>
      <c r="Q19" s="12"/>
    </row>
    <row r="20" ht="13.5" customHeight="1" spans="1:17">
      <c r="A20" s="10" t="s">
        <v>36</v>
      </c>
      <c r="B20" s="11" t="s">
        <v>30</v>
      </c>
      <c r="C20" s="12">
        <f t="shared" si="3"/>
        <v>8</v>
      </c>
      <c r="D20" s="12">
        <v>3</v>
      </c>
      <c r="E20" s="12">
        <v>3</v>
      </c>
      <c r="F20" s="12"/>
      <c r="G20" s="12"/>
      <c r="H20" s="12"/>
      <c r="I20" s="12"/>
      <c r="J20" s="12"/>
      <c r="K20" s="12"/>
      <c r="L20" s="12">
        <v>1</v>
      </c>
      <c r="M20" s="12"/>
      <c r="N20" s="12">
        <v>1</v>
      </c>
      <c r="O20" s="12"/>
      <c r="P20" s="12"/>
      <c r="Q20" s="12"/>
    </row>
    <row r="21" ht="13.5" customHeight="1" spans="1:17">
      <c r="A21" s="10" t="s">
        <v>37</v>
      </c>
      <c r="B21" s="11" t="s">
        <v>30</v>
      </c>
      <c r="C21" s="12">
        <f t="shared" si="3"/>
        <v>7</v>
      </c>
      <c r="D21" s="12">
        <v>3</v>
      </c>
      <c r="E21" s="12">
        <v>3</v>
      </c>
      <c r="F21" s="12"/>
      <c r="G21" s="12"/>
      <c r="H21" s="12"/>
      <c r="I21" s="12"/>
      <c r="J21" s="12"/>
      <c r="K21" s="12"/>
      <c r="L21" s="12"/>
      <c r="M21" s="12"/>
      <c r="N21" s="12">
        <v>1</v>
      </c>
      <c r="O21" s="12"/>
      <c r="P21" s="12"/>
      <c r="Q21" s="12"/>
    </row>
    <row r="22" ht="13.5" customHeight="1" spans="1:17">
      <c r="A22" s="10" t="s">
        <v>38</v>
      </c>
      <c r="B22" s="11" t="s">
        <v>30</v>
      </c>
      <c r="C22" s="12">
        <f t="shared" si="3"/>
        <v>2</v>
      </c>
      <c r="D22" s="12">
        <v>1</v>
      </c>
      <c r="E22" s="12">
        <v>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3" ht="13.5" customHeight="1" spans="1:17">
      <c r="A23" s="10" t="s">
        <v>39</v>
      </c>
      <c r="B23" s="11" t="s">
        <v>30</v>
      </c>
      <c r="C23" s="12">
        <f t="shared" si="3"/>
        <v>13</v>
      </c>
      <c r="D23" s="12">
        <v>4</v>
      </c>
      <c r="E23" s="12">
        <v>4</v>
      </c>
      <c r="F23" s="12">
        <v>1</v>
      </c>
      <c r="G23" s="12"/>
      <c r="H23" s="12"/>
      <c r="I23" s="12"/>
      <c r="J23" s="12"/>
      <c r="K23" s="12"/>
      <c r="L23" s="12">
        <v>1</v>
      </c>
      <c r="M23" s="12">
        <v>1</v>
      </c>
      <c r="N23" s="12">
        <v>1</v>
      </c>
      <c r="O23" s="12">
        <v>1</v>
      </c>
      <c r="P23" s="12"/>
      <c r="Q23" s="12"/>
    </row>
    <row r="24" ht="13.5" customHeight="1" spans="1:17">
      <c r="A24" s="10" t="s">
        <v>40</v>
      </c>
      <c r="B24" s="11" t="s">
        <v>30</v>
      </c>
      <c r="C24" s="12">
        <f t="shared" si="3"/>
        <v>11</v>
      </c>
      <c r="D24" s="12">
        <v>4</v>
      </c>
      <c r="E24" s="12">
        <v>3</v>
      </c>
      <c r="F24" s="12">
        <v>2</v>
      </c>
      <c r="G24" s="12"/>
      <c r="H24" s="12"/>
      <c r="I24" s="12"/>
      <c r="J24" s="12"/>
      <c r="K24" s="12"/>
      <c r="L24" s="12">
        <v>1</v>
      </c>
      <c r="M24" s="12">
        <v>1</v>
      </c>
      <c r="N24" s="12"/>
      <c r="O24" s="12"/>
      <c r="P24" s="12"/>
      <c r="Q24" s="12"/>
    </row>
    <row r="25" ht="13.5" customHeight="1" spans="1:17">
      <c r="A25" s="10" t="s">
        <v>41</v>
      </c>
      <c r="B25" s="11" t="s">
        <v>30</v>
      </c>
      <c r="C25" s="12">
        <f t="shared" si="3"/>
        <v>13</v>
      </c>
      <c r="D25" s="12">
        <v>6</v>
      </c>
      <c r="E25" s="12">
        <v>5</v>
      </c>
      <c r="F25" s="12"/>
      <c r="G25" s="12"/>
      <c r="H25" s="12"/>
      <c r="I25" s="12"/>
      <c r="J25" s="12"/>
      <c r="K25" s="12"/>
      <c r="L25" s="12">
        <v>1</v>
      </c>
      <c r="M25" s="12">
        <v>1</v>
      </c>
      <c r="N25" s="12"/>
      <c r="O25" s="12"/>
      <c r="P25" s="12"/>
      <c r="Q25" s="12"/>
    </row>
    <row r="26" ht="13.5" customHeight="1" spans="1:17">
      <c r="A26" s="10" t="s">
        <v>42</v>
      </c>
      <c r="B26" s="11" t="s">
        <v>30</v>
      </c>
      <c r="C26" s="12">
        <f t="shared" si="3"/>
        <v>14</v>
      </c>
      <c r="D26" s="12">
        <v>5</v>
      </c>
      <c r="E26" s="12">
        <v>5</v>
      </c>
      <c r="F26" s="12">
        <v>2</v>
      </c>
      <c r="G26" s="12"/>
      <c r="H26" s="12"/>
      <c r="I26" s="12"/>
      <c r="J26" s="12"/>
      <c r="K26" s="12"/>
      <c r="L26" s="12">
        <v>1</v>
      </c>
      <c r="M26" s="12">
        <v>1</v>
      </c>
      <c r="N26" s="12"/>
      <c r="O26" s="12"/>
      <c r="P26" s="12"/>
      <c r="Q26" s="12"/>
    </row>
    <row r="27" ht="13.5" customHeight="1" spans="1:17">
      <c r="A27" s="10" t="s">
        <v>43</v>
      </c>
      <c r="B27" s="11" t="s">
        <v>30</v>
      </c>
      <c r="C27" s="12">
        <f t="shared" si="3"/>
        <v>14</v>
      </c>
      <c r="D27" s="12">
        <v>6</v>
      </c>
      <c r="E27" s="12">
        <v>5</v>
      </c>
      <c r="F27" s="12">
        <v>2</v>
      </c>
      <c r="G27" s="12"/>
      <c r="H27" s="12"/>
      <c r="I27" s="12"/>
      <c r="J27" s="12"/>
      <c r="K27" s="12"/>
      <c r="L27" s="12"/>
      <c r="M27" s="12">
        <v>1</v>
      </c>
      <c r="N27" s="12"/>
      <c r="O27" s="12"/>
      <c r="P27" s="12"/>
      <c r="Q27" s="12"/>
    </row>
    <row r="28" ht="13.5" customHeight="1" spans="1:17">
      <c r="A28" s="10" t="s">
        <v>44</v>
      </c>
      <c r="B28" s="11" t="s">
        <v>30</v>
      </c>
      <c r="C28" s="12">
        <f t="shared" si="3"/>
        <v>8</v>
      </c>
      <c r="D28" s="12">
        <v>2</v>
      </c>
      <c r="E28" s="12">
        <v>2</v>
      </c>
      <c r="F28" s="12">
        <v>2</v>
      </c>
      <c r="G28" s="12"/>
      <c r="H28" s="12"/>
      <c r="I28" s="12"/>
      <c r="J28" s="12"/>
      <c r="K28" s="12"/>
      <c r="L28" s="12">
        <v>1</v>
      </c>
      <c r="M28" s="12">
        <v>1</v>
      </c>
      <c r="N28" s="12"/>
      <c r="O28" s="12"/>
      <c r="P28" s="12"/>
      <c r="Q28" s="12"/>
    </row>
    <row r="29" ht="13.5" customHeight="1" spans="1:17">
      <c r="A29" s="10" t="s">
        <v>45</v>
      </c>
      <c r="B29" s="11" t="s">
        <v>30</v>
      </c>
      <c r="C29" s="12">
        <f t="shared" si="3"/>
        <v>6</v>
      </c>
      <c r="D29" s="12">
        <v>2</v>
      </c>
      <c r="E29" s="12">
        <v>2</v>
      </c>
      <c r="F29" s="12">
        <v>1</v>
      </c>
      <c r="G29" s="12"/>
      <c r="H29" s="12"/>
      <c r="I29" s="12"/>
      <c r="J29" s="12"/>
      <c r="K29" s="12"/>
      <c r="L29" s="12"/>
      <c r="M29" s="12">
        <v>1</v>
      </c>
      <c r="N29" s="12"/>
      <c r="O29" s="12"/>
      <c r="P29" s="12"/>
      <c r="Q29" s="12"/>
    </row>
    <row r="30" ht="13.5" customHeight="1" spans="1:17">
      <c r="A30" s="10" t="s">
        <v>46</v>
      </c>
      <c r="B30" s="11" t="s">
        <v>30</v>
      </c>
      <c r="C30" s="12">
        <f t="shared" si="3"/>
        <v>6</v>
      </c>
      <c r="D30" s="12">
        <v>1</v>
      </c>
      <c r="E30" s="12">
        <v>2</v>
      </c>
      <c r="F30" s="12">
        <v>1</v>
      </c>
      <c r="G30" s="12"/>
      <c r="H30" s="12"/>
      <c r="I30" s="12"/>
      <c r="J30" s="12"/>
      <c r="K30" s="12"/>
      <c r="L30" s="12"/>
      <c r="M30" s="12">
        <v>1</v>
      </c>
      <c r="N30" s="12">
        <v>1</v>
      </c>
      <c r="O30" s="12"/>
      <c r="P30" s="12"/>
      <c r="Q30" s="12"/>
    </row>
    <row r="31" ht="13.5" customHeight="1" spans="1:17">
      <c r="A31" s="10" t="s">
        <v>47</v>
      </c>
      <c r="B31" s="11" t="s">
        <v>30</v>
      </c>
      <c r="C31" s="12">
        <f t="shared" si="3"/>
        <v>5</v>
      </c>
      <c r="D31" s="12">
        <v>1</v>
      </c>
      <c r="E31" s="12">
        <v>1</v>
      </c>
      <c r="F31" s="12">
        <v>1</v>
      </c>
      <c r="G31" s="12"/>
      <c r="H31" s="12"/>
      <c r="I31" s="12"/>
      <c r="J31" s="12"/>
      <c r="K31" s="12"/>
      <c r="L31" s="12">
        <v>1</v>
      </c>
      <c r="M31" s="12">
        <v>1</v>
      </c>
      <c r="N31" s="12"/>
      <c r="O31" s="12"/>
      <c r="P31" s="12"/>
      <c r="Q31" s="12"/>
    </row>
    <row r="32" ht="13.5" customHeight="1" spans="1:17">
      <c r="A32" s="8" t="s">
        <v>48</v>
      </c>
      <c r="B32" s="9"/>
      <c r="C32" s="9">
        <f t="shared" ref="C32:Q32" si="4">SUM(C14:C31)</f>
        <v>140</v>
      </c>
      <c r="D32" s="9">
        <f t="shared" si="4"/>
        <v>48</v>
      </c>
      <c r="E32" s="9">
        <f t="shared" si="4"/>
        <v>46</v>
      </c>
      <c r="F32" s="9">
        <f t="shared" si="4"/>
        <v>16</v>
      </c>
      <c r="G32" s="9">
        <f t="shared" si="4"/>
        <v>0</v>
      </c>
      <c r="H32" s="9">
        <f t="shared" si="4"/>
        <v>0</v>
      </c>
      <c r="I32" s="9">
        <f t="shared" si="4"/>
        <v>0</v>
      </c>
      <c r="J32" s="9">
        <f t="shared" si="4"/>
        <v>0</v>
      </c>
      <c r="K32" s="9">
        <f t="shared" si="4"/>
        <v>0</v>
      </c>
      <c r="L32" s="9">
        <f t="shared" si="4"/>
        <v>11</v>
      </c>
      <c r="M32" s="9">
        <f t="shared" si="4"/>
        <v>12</v>
      </c>
      <c r="N32" s="9">
        <f t="shared" si="4"/>
        <v>6</v>
      </c>
      <c r="O32" s="9">
        <f t="shared" si="4"/>
        <v>1</v>
      </c>
      <c r="P32" s="9">
        <f t="shared" si="4"/>
        <v>0</v>
      </c>
      <c r="Q32" s="9">
        <f t="shared" si="4"/>
        <v>0</v>
      </c>
    </row>
    <row r="33" ht="13.5" customHeight="1" spans="1:17">
      <c r="A33" s="10" t="s">
        <v>49</v>
      </c>
      <c r="B33" s="13" t="s">
        <v>50</v>
      </c>
      <c r="C33" s="12">
        <f t="shared" ref="C33:C50" si="5">SUM(D33:Q33)</f>
        <v>3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>
        <v>3</v>
      </c>
      <c r="Q33" s="12"/>
    </row>
    <row r="34" ht="13.5" customHeight="1" spans="1:17">
      <c r="A34" s="10" t="s">
        <v>51</v>
      </c>
      <c r="B34" s="13" t="s">
        <v>50</v>
      </c>
      <c r="C34" s="12">
        <f t="shared" si="5"/>
        <v>2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>
        <v>2</v>
      </c>
      <c r="Q34" s="12"/>
    </row>
    <row r="35" ht="13.5" customHeight="1" spans="1:17">
      <c r="A35" s="10" t="s">
        <v>52</v>
      </c>
      <c r="B35" s="13" t="s">
        <v>50</v>
      </c>
      <c r="C35" s="12">
        <f t="shared" si="5"/>
        <v>3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>
        <v>3</v>
      </c>
      <c r="Q35" s="12"/>
    </row>
    <row r="36" ht="13.5" customHeight="1" spans="1:17">
      <c r="A36" s="10" t="s">
        <v>53</v>
      </c>
      <c r="B36" s="13" t="s">
        <v>50</v>
      </c>
      <c r="C36" s="12">
        <f t="shared" si="5"/>
        <v>1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>
        <v>1</v>
      </c>
      <c r="Q36" s="12"/>
    </row>
    <row r="37" ht="13.5" customHeight="1" spans="1:17">
      <c r="A37" s="10" t="s">
        <v>54</v>
      </c>
      <c r="B37" s="13" t="s">
        <v>50</v>
      </c>
      <c r="C37" s="12">
        <f t="shared" si="5"/>
        <v>1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>
        <v>1</v>
      </c>
      <c r="Q37" s="12"/>
    </row>
    <row r="38" ht="13.5" customHeight="1" spans="1:17">
      <c r="A38" s="10" t="s">
        <v>55</v>
      </c>
      <c r="B38" s="13" t="s">
        <v>50</v>
      </c>
      <c r="C38" s="12">
        <f t="shared" si="5"/>
        <v>1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>
        <v>1</v>
      </c>
      <c r="Q38" s="12"/>
    </row>
    <row r="39" ht="13.5" customHeight="1" spans="1:17">
      <c r="A39" s="10" t="s">
        <v>56</v>
      </c>
      <c r="B39" s="13" t="s">
        <v>50</v>
      </c>
      <c r="C39" s="12">
        <f t="shared" si="5"/>
        <v>2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>
        <v>2</v>
      </c>
      <c r="Q39" s="12"/>
    </row>
    <row r="40" ht="13.5" customHeight="1" spans="1:17">
      <c r="A40" s="10" t="s">
        <v>57</v>
      </c>
      <c r="B40" s="13" t="s">
        <v>50</v>
      </c>
      <c r="C40" s="12">
        <f t="shared" si="5"/>
        <v>1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>
        <v>1</v>
      </c>
      <c r="Q40" s="12"/>
    </row>
    <row r="41" ht="13.5" customHeight="1" spans="1:17">
      <c r="A41" s="10" t="s">
        <v>58</v>
      </c>
      <c r="B41" s="13" t="s">
        <v>50</v>
      </c>
      <c r="C41" s="12">
        <f t="shared" si="5"/>
        <v>1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>
        <v>1</v>
      </c>
      <c r="Q41" s="12"/>
    </row>
    <row r="42" ht="13.5" customHeight="1" spans="1:17">
      <c r="A42" s="10" t="s">
        <v>59</v>
      </c>
      <c r="B42" s="13" t="s">
        <v>50</v>
      </c>
      <c r="C42" s="12">
        <f t="shared" si="5"/>
        <v>2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>
        <v>2</v>
      </c>
      <c r="Q42" s="12"/>
    </row>
    <row r="43" ht="13.5" customHeight="1" spans="1:17">
      <c r="A43" s="10" t="s">
        <v>60</v>
      </c>
      <c r="B43" s="13" t="s">
        <v>50</v>
      </c>
      <c r="C43" s="12">
        <f t="shared" si="5"/>
        <v>2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>
        <v>2</v>
      </c>
      <c r="Q43" s="12"/>
    </row>
    <row r="44" ht="13.5" customHeight="1" spans="1:17">
      <c r="A44" s="10" t="s">
        <v>61</v>
      </c>
      <c r="B44" s="13" t="s">
        <v>50</v>
      </c>
      <c r="C44" s="12">
        <f t="shared" si="5"/>
        <v>2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>
        <v>2</v>
      </c>
      <c r="Q44" s="12"/>
    </row>
    <row r="45" ht="13.5" customHeight="1" spans="1:17">
      <c r="A45" s="10" t="s">
        <v>62</v>
      </c>
      <c r="B45" s="13" t="s">
        <v>50</v>
      </c>
      <c r="C45" s="12">
        <f t="shared" si="5"/>
        <v>3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>
        <v>3</v>
      </c>
      <c r="Q45" s="12"/>
    </row>
    <row r="46" ht="13.5" customHeight="1" spans="1:17">
      <c r="A46" s="10" t="s">
        <v>63</v>
      </c>
      <c r="B46" s="13" t="s">
        <v>50</v>
      </c>
      <c r="C46" s="12">
        <f t="shared" si="5"/>
        <v>5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>
        <v>5</v>
      </c>
      <c r="Q46" s="12"/>
    </row>
    <row r="47" ht="13.5" customHeight="1" spans="1:17">
      <c r="A47" s="10" t="s">
        <v>64</v>
      </c>
      <c r="B47" s="13" t="s">
        <v>50</v>
      </c>
      <c r="C47" s="12">
        <f t="shared" si="5"/>
        <v>9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>
        <v>9</v>
      </c>
      <c r="Q47" s="12"/>
    </row>
    <row r="48" ht="13.5" customHeight="1" spans="1:17">
      <c r="A48" s="10" t="s">
        <v>65</v>
      </c>
      <c r="B48" s="13" t="s">
        <v>50</v>
      </c>
      <c r="C48" s="12">
        <f t="shared" si="5"/>
        <v>6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>
        <v>6</v>
      </c>
      <c r="Q48" s="12"/>
    </row>
    <row r="49" ht="13.5" customHeight="1" spans="1:17">
      <c r="A49" s="10" t="s">
        <v>66</v>
      </c>
      <c r="B49" s="13" t="s">
        <v>50</v>
      </c>
      <c r="C49" s="12">
        <f t="shared" si="5"/>
        <v>4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>
        <v>4</v>
      </c>
      <c r="Q49" s="12"/>
    </row>
    <row r="50" ht="13.5" customHeight="1" spans="1:17">
      <c r="A50" s="10" t="s">
        <v>67</v>
      </c>
      <c r="B50" s="13" t="s">
        <v>50</v>
      </c>
      <c r="C50" s="12">
        <f t="shared" si="5"/>
        <v>2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>
        <v>2</v>
      </c>
      <c r="Q50" s="12"/>
    </row>
    <row r="51" ht="13.5" customHeight="1" spans="1:17">
      <c r="A51" s="8" t="s">
        <v>68</v>
      </c>
      <c r="B51" s="9"/>
      <c r="C51" s="9">
        <f t="shared" ref="C51:Q51" si="6">SUM(C33:C50)</f>
        <v>50</v>
      </c>
      <c r="D51" s="9">
        <f t="shared" si="6"/>
        <v>0</v>
      </c>
      <c r="E51" s="9">
        <f t="shared" si="6"/>
        <v>0</v>
      </c>
      <c r="F51" s="9">
        <f t="shared" si="6"/>
        <v>0</v>
      </c>
      <c r="G51" s="9">
        <f t="shared" si="6"/>
        <v>0</v>
      </c>
      <c r="H51" s="9">
        <f t="shared" si="6"/>
        <v>0</v>
      </c>
      <c r="I51" s="9">
        <f t="shared" si="6"/>
        <v>0</v>
      </c>
      <c r="J51" s="9">
        <f t="shared" si="6"/>
        <v>0</v>
      </c>
      <c r="K51" s="9">
        <f t="shared" si="6"/>
        <v>0</v>
      </c>
      <c r="L51" s="9">
        <f t="shared" si="6"/>
        <v>0</v>
      </c>
      <c r="M51" s="9">
        <f t="shared" si="6"/>
        <v>0</v>
      </c>
      <c r="N51" s="9">
        <f t="shared" si="6"/>
        <v>0</v>
      </c>
      <c r="O51" s="9">
        <f t="shared" si="6"/>
        <v>0</v>
      </c>
      <c r="P51" s="9">
        <f t="shared" si="6"/>
        <v>50</v>
      </c>
      <c r="Q51" s="9">
        <f t="shared" si="6"/>
        <v>0</v>
      </c>
    </row>
    <row r="52" ht="13.5" customHeight="1" spans="1:17">
      <c r="A52" s="10" t="s">
        <v>69</v>
      </c>
      <c r="B52" s="14" t="s">
        <v>70</v>
      </c>
      <c r="C52" s="12">
        <f>SUM(D52:Q52)</f>
        <v>1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>
        <v>1</v>
      </c>
    </row>
  </sheetData>
  <autoFilter ref="A5:B52"/>
  <mergeCells count="5">
    <mergeCell ref="A1:Q1"/>
    <mergeCell ref="P2:Q2"/>
    <mergeCell ref="C3:Q3"/>
    <mergeCell ref="A3:A4"/>
    <mergeCell ref="B3:B4"/>
  </mergeCells>
  <printOptions horizontalCentered="1"/>
  <pageMargins left="0.393055555555556" right="0.393055555555556" top="0.590277777777778" bottom="0.590277777777778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2016-01-23T02:23:00Z</dcterms:created>
  <cp:lastPrinted>2016-01-30T01:01:00Z</cp:lastPrinted>
  <dcterms:modified xsi:type="dcterms:W3CDTF">2016-02-03T10:33:13Z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2052-10.1.0.5457</vt:lpwstr>
  </property>
</Properties>
</file>