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合成男" sheetId="1" r:id="rId1"/>
    <sheet name="合成女" sheetId="2" r:id="rId2"/>
  </sheets>
  <definedNames>
    <definedName name="_xlnm.Print_Titles" localSheetId="0">'合成男'!$1:$2</definedName>
    <definedName name="_xlnm.Print_Titles" localSheetId="1">'合成女'!$1:$2</definedName>
  </definedNames>
  <calcPr fullCalcOnLoad="1"/>
</workbook>
</file>

<file path=xl/sharedStrings.xml><?xml version="1.0" encoding="utf-8"?>
<sst xmlns="http://schemas.openxmlformats.org/spreadsheetml/2006/main" count="98" uniqueCount="60">
  <si>
    <t>性别</t>
  </si>
  <si>
    <t>测试成绩</t>
  </si>
  <si>
    <t>女</t>
  </si>
  <si>
    <t>女</t>
  </si>
  <si>
    <t>男</t>
  </si>
  <si>
    <t>缺考</t>
  </si>
  <si>
    <t>4＇07＂</t>
  </si>
  <si>
    <t>3＇43＂</t>
  </si>
  <si>
    <t>4＇15＂</t>
  </si>
  <si>
    <t>3＇45＂</t>
  </si>
  <si>
    <t>3＇46＂</t>
  </si>
  <si>
    <t>4＇13＂</t>
  </si>
  <si>
    <t>4＇09＂</t>
  </si>
  <si>
    <t>4＇1０＂</t>
  </si>
  <si>
    <t>4＇18＂</t>
  </si>
  <si>
    <t>3＇53＂</t>
  </si>
  <si>
    <t>4＇08＂</t>
  </si>
  <si>
    <t>4＇27＂</t>
  </si>
  <si>
    <t>4＇31＂</t>
  </si>
  <si>
    <t>4＇17＂</t>
  </si>
  <si>
    <t>3＇59＂</t>
  </si>
  <si>
    <t>4＇19＂</t>
  </si>
  <si>
    <t>4＇3０＂</t>
  </si>
  <si>
    <t>4＇02＂</t>
  </si>
  <si>
    <t>4＇34＂</t>
  </si>
  <si>
    <t>4＇24＂</t>
  </si>
  <si>
    <t>4＇16＂</t>
  </si>
  <si>
    <t>4＇14＂</t>
  </si>
  <si>
    <t>准考证号码</t>
  </si>
  <si>
    <t>2</t>
  </si>
  <si>
    <t>3</t>
  </si>
  <si>
    <t>4</t>
  </si>
  <si>
    <t>5</t>
  </si>
  <si>
    <t>面试成绩</t>
  </si>
  <si>
    <t>82.40</t>
  </si>
  <si>
    <t>01</t>
  </si>
  <si>
    <t>17</t>
  </si>
  <si>
    <t>07</t>
  </si>
  <si>
    <t>20</t>
  </si>
  <si>
    <t>04</t>
  </si>
  <si>
    <t>12</t>
  </si>
  <si>
    <t>26</t>
  </si>
  <si>
    <t>06</t>
  </si>
  <si>
    <t>24</t>
  </si>
  <si>
    <t>08</t>
  </si>
  <si>
    <t>27</t>
  </si>
  <si>
    <t>10</t>
  </si>
  <si>
    <t>09</t>
  </si>
  <si>
    <t>14</t>
  </si>
  <si>
    <t>15</t>
  </si>
  <si>
    <t>19</t>
  </si>
  <si>
    <t>03</t>
  </si>
  <si>
    <t>02</t>
  </si>
  <si>
    <t>笔试成绩</t>
  </si>
  <si>
    <t>面试抽签号</t>
  </si>
  <si>
    <t>合成成绩</t>
  </si>
  <si>
    <t>合经区新港工业园办事处招聘城市管理协管员合成成绩表（男）</t>
  </si>
  <si>
    <t>合经区新港工业园办事处招聘城市管理协管员合成成绩表（女）</t>
  </si>
  <si>
    <t>排名</t>
  </si>
  <si>
    <t>1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</si>
</sst>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3"/>
      <name val="宋体"/>
      <family val="0"/>
    </font>
    <font>
      <sz val="16"/>
      <name val="黑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88" fontId="2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189" fontId="0" fillId="0" borderId="1" xfId="0" applyNumberFormat="1" applyBorder="1" applyAlignment="1">
      <alignment horizontal="center" vertical="center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89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89" fontId="0" fillId="0" borderId="1" xfId="0" applyNumberFormat="1" applyBorder="1" applyAlignment="1">
      <alignment/>
    </xf>
    <xf numFmtId="189" fontId="0" fillId="0" borderId="1" xfId="0" applyNumberFormat="1" applyFill="1" applyBorder="1" applyAlignment="1">
      <alignment/>
    </xf>
    <xf numFmtId="188" fontId="0" fillId="0" borderId="1" xfId="0" applyNumberFormat="1" applyBorder="1" applyAlignment="1">
      <alignment horizontal="center" vertical="center"/>
    </xf>
    <xf numFmtId="188" fontId="3" fillId="0" borderId="1" xfId="0" applyNumberFormat="1" applyFont="1" applyFill="1" applyBorder="1" applyAlignment="1">
      <alignment horizontal="center" vertical="center"/>
    </xf>
    <xf numFmtId="188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88" fontId="0" fillId="0" borderId="1" xfId="0" applyNumberFormat="1" applyBorder="1" applyAlignment="1">
      <alignment/>
    </xf>
    <xf numFmtId="0" fontId="5" fillId="0" borderId="1" xfId="0" applyFont="1" applyBorder="1" applyAlignment="1">
      <alignment horizontal="center" vertical="center"/>
    </xf>
    <xf numFmtId="189" fontId="5" fillId="0" borderId="1" xfId="0" applyNumberFormat="1" applyFont="1" applyBorder="1" applyAlignment="1">
      <alignment horizontal="center" vertical="center"/>
    </xf>
    <xf numFmtId="188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4.625" style="0" customWidth="1"/>
    <col min="2" max="2" width="9.875" style="0" customWidth="1"/>
    <col min="3" max="3" width="13.125" style="0" customWidth="1"/>
    <col min="4" max="4" width="10.875" style="0" customWidth="1"/>
    <col min="5" max="5" width="7.75390625" style="11" customWidth="1"/>
    <col min="6" max="6" width="10.50390625" style="8" customWidth="1"/>
    <col min="7" max="7" width="8.50390625" style="10" customWidth="1"/>
    <col min="8" max="8" width="7.75390625" style="10" customWidth="1"/>
    <col min="9" max="9" width="9.00390625" style="11" customWidth="1"/>
    <col min="10" max="10" width="9.00390625" style="29" customWidth="1"/>
  </cols>
  <sheetData>
    <row r="1" spans="1:10" ht="25.5" customHeight="1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5.5" customHeight="1">
      <c r="A2" s="1" t="s">
        <v>0</v>
      </c>
      <c r="B2" s="4" t="s">
        <v>1</v>
      </c>
      <c r="C2" s="1" t="s">
        <v>28</v>
      </c>
      <c r="D2" s="24" t="s">
        <v>53</v>
      </c>
      <c r="E2" s="26">
        <v>0.4</v>
      </c>
      <c r="F2" s="27" t="s">
        <v>54</v>
      </c>
      <c r="G2" s="25" t="s">
        <v>33</v>
      </c>
      <c r="H2" s="25">
        <v>0.6</v>
      </c>
      <c r="I2" s="26" t="s">
        <v>55</v>
      </c>
      <c r="J2" s="24" t="s">
        <v>58</v>
      </c>
    </row>
    <row r="3" spans="1:10" ht="25.5" customHeight="1">
      <c r="A3" s="3" t="s">
        <v>4</v>
      </c>
      <c r="B3" s="5" t="s">
        <v>19</v>
      </c>
      <c r="C3" s="2">
        <v>2016033</v>
      </c>
      <c r="D3" s="6">
        <v>58.5</v>
      </c>
      <c r="E3" s="19">
        <f aca="true" t="shared" si="0" ref="E3:E24">D3*0.4</f>
        <v>23.400000000000002</v>
      </c>
      <c r="F3" s="7" t="s">
        <v>35</v>
      </c>
      <c r="G3" s="9" t="s">
        <v>34</v>
      </c>
      <c r="H3" s="9">
        <f aca="true" t="shared" si="1" ref="H3:H24">G3*0.6</f>
        <v>49.440000000000005</v>
      </c>
      <c r="I3" s="23">
        <f aca="true" t="shared" si="2" ref="I3:I24">E3+H3</f>
        <v>72.84</v>
      </c>
      <c r="J3" s="24">
        <v>1</v>
      </c>
    </row>
    <row r="4" spans="1:10" ht="25.5" customHeight="1">
      <c r="A4" s="2" t="s">
        <v>4</v>
      </c>
      <c r="B4" s="5" t="s">
        <v>13</v>
      </c>
      <c r="C4" s="2">
        <v>2016015</v>
      </c>
      <c r="D4" s="6">
        <v>57.5</v>
      </c>
      <c r="E4" s="19">
        <f t="shared" si="0"/>
        <v>23</v>
      </c>
      <c r="F4" s="7" t="s">
        <v>36</v>
      </c>
      <c r="G4" s="9">
        <v>80.8</v>
      </c>
      <c r="H4" s="9">
        <f t="shared" si="1"/>
        <v>48.48</v>
      </c>
      <c r="I4" s="23">
        <f t="shared" si="2"/>
        <v>71.47999999999999</v>
      </c>
      <c r="J4" s="24">
        <v>2</v>
      </c>
    </row>
    <row r="5" spans="1:10" ht="25.5" customHeight="1">
      <c r="A5" s="3" t="s">
        <v>4</v>
      </c>
      <c r="B5" s="5" t="s">
        <v>27</v>
      </c>
      <c r="C5" s="2">
        <v>2016044</v>
      </c>
      <c r="D5" s="6">
        <v>50.5</v>
      </c>
      <c r="E5" s="19">
        <f t="shared" si="0"/>
        <v>20.200000000000003</v>
      </c>
      <c r="F5" s="7" t="s">
        <v>42</v>
      </c>
      <c r="G5" s="9">
        <v>82.8</v>
      </c>
      <c r="H5" s="9">
        <f t="shared" si="1"/>
        <v>49.68</v>
      </c>
      <c r="I5" s="23">
        <f t="shared" si="2"/>
        <v>69.88</v>
      </c>
      <c r="J5" s="24">
        <v>3</v>
      </c>
    </row>
    <row r="6" spans="1:10" ht="25.5" customHeight="1">
      <c r="A6" s="3" t="s">
        <v>4</v>
      </c>
      <c r="B6" s="5" t="s">
        <v>18</v>
      </c>
      <c r="C6" s="2">
        <v>2016021</v>
      </c>
      <c r="D6" s="6">
        <v>61.5</v>
      </c>
      <c r="E6" s="19">
        <f t="shared" si="0"/>
        <v>24.6</v>
      </c>
      <c r="F6" s="7">
        <v>22</v>
      </c>
      <c r="G6" s="9">
        <v>75</v>
      </c>
      <c r="H6" s="9">
        <f t="shared" si="1"/>
        <v>45</v>
      </c>
      <c r="I6" s="23">
        <f t="shared" si="2"/>
        <v>69.6</v>
      </c>
      <c r="J6" s="24">
        <v>4</v>
      </c>
    </row>
    <row r="7" spans="1:10" ht="25.5" customHeight="1">
      <c r="A7" s="3" t="s">
        <v>4</v>
      </c>
      <c r="B7" s="5" t="s">
        <v>20</v>
      </c>
      <c r="C7" s="2">
        <v>2016024</v>
      </c>
      <c r="D7" s="6">
        <v>53.5</v>
      </c>
      <c r="E7" s="19">
        <f t="shared" si="0"/>
        <v>21.400000000000002</v>
      </c>
      <c r="F7" s="7" t="s">
        <v>39</v>
      </c>
      <c r="G7" s="9">
        <v>80</v>
      </c>
      <c r="H7" s="9">
        <f t="shared" si="1"/>
        <v>48</v>
      </c>
      <c r="I7" s="23">
        <f t="shared" si="2"/>
        <v>69.4</v>
      </c>
      <c r="J7" s="24">
        <v>5</v>
      </c>
    </row>
    <row r="8" spans="1:10" ht="25.5" customHeight="1">
      <c r="A8" s="3" t="s">
        <v>4</v>
      </c>
      <c r="B8" s="5" t="s">
        <v>17</v>
      </c>
      <c r="C8" s="2">
        <v>2016020</v>
      </c>
      <c r="D8" s="6">
        <v>61.5</v>
      </c>
      <c r="E8" s="19">
        <f t="shared" si="0"/>
        <v>24.6</v>
      </c>
      <c r="F8" s="7">
        <v>16</v>
      </c>
      <c r="G8" s="9">
        <v>73.6</v>
      </c>
      <c r="H8" s="9">
        <f t="shared" si="1"/>
        <v>44.16</v>
      </c>
      <c r="I8" s="23">
        <f t="shared" si="2"/>
        <v>68.75999999999999</v>
      </c>
      <c r="J8" s="24">
        <v>6</v>
      </c>
    </row>
    <row r="9" spans="1:10" ht="25.5" customHeight="1">
      <c r="A9" s="3" t="s">
        <v>4</v>
      </c>
      <c r="B9" s="5" t="s">
        <v>15</v>
      </c>
      <c r="C9" s="2">
        <v>2016022</v>
      </c>
      <c r="D9" s="6">
        <v>53</v>
      </c>
      <c r="E9" s="19">
        <f t="shared" si="0"/>
        <v>21.200000000000003</v>
      </c>
      <c r="F9" s="7" t="s">
        <v>40</v>
      </c>
      <c r="G9" s="9">
        <v>77.8</v>
      </c>
      <c r="H9" s="9">
        <f t="shared" si="1"/>
        <v>46.68</v>
      </c>
      <c r="I9" s="23">
        <f t="shared" si="2"/>
        <v>67.88</v>
      </c>
      <c r="J9" s="24">
        <v>7</v>
      </c>
    </row>
    <row r="10" spans="1:10" ht="25.5" customHeight="1">
      <c r="A10" s="3" t="s">
        <v>4</v>
      </c>
      <c r="B10" s="5" t="s">
        <v>25</v>
      </c>
      <c r="C10" s="2">
        <v>2016036</v>
      </c>
      <c r="D10" s="6">
        <v>55.5</v>
      </c>
      <c r="E10" s="19">
        <f t="shared" si="0"/>
        <v>22.200000000000003</v>
      </c>
      <c r="F10" s="7" t="s">
        <v>37</v>
      </c>
      <c r="G10" s="9">
        <v>75.8</v>
      </c>
      <c r="H10" s="9">
        <f t="shared" si="1"/>
        <v>45.48</v>
      </c>
      <c r="I10" s="23">
        <f t="shared" si="2"/>
        <v>67.68</v>
      </c>
      <c r="J10" s="24">
        <v>8</v>
      </c>
    </row>
    <row r="11" spans="1:10" ht="25.5" customHeight="1">
      <c r="A11" s="3" t="s">
        <v>4</v>
      </c>
      <c r="B11" s="5" t="s">
        <v>23</v>
      </c>
      <c r="C11" s="2">
        <v>2016039</v>
      </c>
      <c r="D11" s="6">
        <v>50</v>
      </c>
      <c r="E11" s="19">
        <f t="shared" si="0"/>
        <v>20</v>
      </c>
      <c r="F11" s="7" t="s">
        <v>44</v>
      </c>
      <c r="G11" s="9">
        <v>79.4</v>
      </c>
      <c r="H11" s="9">
        <f t="shared" si="1"/>
        <v>47.64</v>
      </c>
      <c r="I11" s="23">
        <f t="shared" si="2"/>
        <v>67.64</v>
      </c>
      <c r="J11" s="24">
        <v>9</v>
      </c>
    </row>
    <row r="12" spans="1:10" ht="25.5" customHeight="1">
      <c r="A12" s="3" t="s">
        <v>4</v>
      </c>
      <c r="B12" s="5" t="s">
        <v>11</v>
      </c>
      <c r="C12" s="2">
        <v>2016012</v>
      </c>
      <c r="D12" s="6">
        <v>62.5</v>
      </c>
      <c r="E12" s="19">
        <f t="shared" si="0"/>
        <v>25</v>
      </c>
      <c r="F12" s="7">
        <v>23</v>
      </c>
      <c r="G12" s="9">
        <v>70.4</v>
      </c>
      <c r="H12" s="9">
        <f t="shared" si="1"/>
        <v>42.24</v>
      </c>
      <c r="I12" s="23">
        <f t="shared" si="2"/>
        <v>67.24000000000001</v>
      </c>
      <c r="J12" s="24">
        <v>10</v>
      </c>
    </row>
    <row r="13" spans="1:10" ht="25.5" customHeight="1">
      <c r="A13" s="2" t="s">
        <v>4</v>
      </c>
      <c r="B13" s="5" t="s">
        <v>14</v>
      </c>
      <c r="C13" s="2">
        <v>2016016</v>
      </c>
      <c r="D13" s="6">
        <v>49.5</v>
      </c>
      <c r="E13" s="19">
        <f t="shared" si="0"/>
        <v>19.8</v>
      </c>
      <c r="F13" s="7" t="s">
        <v>45</v>
      </c>
      <c r="G13" s="9">
        <v>78.8</v>
      </c>
      <c r="H13" s="9">
        <f t="shared" si="1"/>
        <v>47.279999999999994</v>
      </c>
      <c r="I13" s="23">
        <f t="shared" si="2"/>
        <v>67.08</v>
      </c>
      <c r="J13" s="24">
        <v>11</v>
      </c>
    </row>
    <row r="14" spans="1:10" ht="25.5" customHeight="1">
      <c r="A14" s="3" t="s">
        <v>4</v>
      </c>
      <c r="B14" s="5" t="s">
        <v>6</v>
      </c>
      <c r="C14" s="2">
        <v>2016002</v>
      </c>
      <c r="D14" s="6">
        <v>49</v>
      </c>
      <c r="E14" s="19">
        <f t="shared" si="0"/>
        <v>19.6</v>
      </c>
      <c r="F14" s="7" t="s">
        <v>47</v>
      </c>
      <c r="G14" s="9">
        <v>78</v>
      </c>
      <c r="H14" s="9">
        <f t="shared" si="1"/>
        <v>46.8</v>
      </c>
      <c r="I14" s="23">
        <f t="shared" si="2"/>
        <v>66.4</v>
      </c>
      <c r="J14" s="24">
        <v>12</v>
      </c>
    </row>
    <row r="15" spans="1:10" ht="25.5" customHeight="1">
      <c r="A15" s="3" t="s">
        <v>4</v>
      </c>
      <c r="B15" s="5" t="s">
        <v>23</v>
      </c>
      <c r="C15" s="2">
        <v>2016032</v>
      </c>
      <c r="D15" s="6">
        <v>49.5</v>
      </c>
      <c r="E15" s="19">
        <f t="shared" si="0"/>
        <v>19.8</v>
      </c>
      <c r="F15" s="7" t="s">
        <v>46</v>
      </c>
      <c r="G15" s="9">
        <v>76.6</v>
      </c>
      <c r="H15" s="9">
        <f t="shared" si="1"/>
        <v>45.959999999999994</v>
      </c>
      <c r="I15" s="23">
        <f t="shared" si="2"/>
        <v>65.75999999999999</v>
      </c>
      <c r="J15" s="24">
        <v>13</v>
      </c>
    </row>
    <row r="16" spans="1:10" ht="25.5" customHeight="1">
      <c r="A16" s="3" t="s">
        <v>4</v>
      </c>
      <c r="B16" s="5" t="s">
        <v>22</v>
      </c>
      <c r="C16" s="2">
        <v>2016028</v>
      </c>
      <c r="D16" s="6">
        <v>46</v>
      </c>
      <c r="E16" s="19">
        <f t="shared" si="0"/>
        <v>18.400000000000002</v>
      </c>
      <c r="F16" s="7" t="s">
        <v>50</v>
      </c>
      <c r="G16" s="9">
        <v>78.6</v>
      </c>
      <c r="H16" s="9">
        <f t="shared" si="1"/>
        <v>47.16</v>
      </c>
      <c r="I16" s="23">
        <f t="shared" si="2"/>
        <v>65.56</v>
      </c>
      <c r="J16" s="24">
        <v>14</v>
      </c>
    </row>
    <row r="17" spans="1:10" ht="25.5" customHeight="1">
      <c r="A17" s="3" t="s">
        <v>4</v>
      </c>
      <c r="B17" s="5" t="s">
        <v>8</v>
      </c>
      <c r="C17" s="2">
        <v>2016007</v>
      </c>
      <c r="D17" s="6">
        <v>54</v>
      </c>
      <c r="E17" s="19">
        <f t="shared" si="0"/>
        <v>21.6</v>
      </c>
      <c r="F17" s="7" t="s">
        <v>38</v>
      </c>
      <c r="G17" s="9">
        <v>72.8</v>
      </c>
      <c r="H17" s="9">
        <f t="shared" si="1"/>
        <v>43.68</v>
      </c>
      <c r="I17" s="23">
        <f t="shared" si="2"/>
        <v>65.28</v>
      </c>
      <c r="J17" s="24">
        <v>15</v>
      </c>
    </row>
    <row r="18" spans="1:10" ht="25.5" customHeight="1">
      <c r="A18" s="3" t="s">
        <v>4</v>
      </c>
      <c r="B18" s="5" t="s">
        <v>26</v>
      </c>
      <c r="C18" s="2">
        <v>2016041</v>
      </c>
      <c r="D18" s="6">
        <v>47.5</v>
      </c>
      <c r="E18" s="19">
        <f t="shared" si="0"/>
        <v>19</v>
      </c>
      <c r="F18" s="7" t="s">
        <v>49</v>
      </c>
      <c r="G18" s="9">
        <v>75.4</v>
      </c>
      <c r="H18" s="9">
        <f t="shared" si="1"/>
        <v>45.24</v>
      </c>
      <c r="I18" s="23">
        <f t="shared" si="2"/>
        <v>64.24000000000001</v>
      </c>
      <c r="J18" s="24">
        <v>16</v>
      </c>
    </row>
    <row r="19" spans="1:10" ht="25.5" customHeight="1">
      <c r="A19" s="3" t="s">
        <v>4</v>
      </c>
      <c r="B19" s="5" t="s">
        <v>16</v>
      </c>
      <c r="C19" s="2">
        <v>2016019</v>
      </c>
      <c r="D19" s="6">
        <v>52</v>
      </c>
      <c r="E19" s="19">
        <f t="shared" si="0"/>
        <v>20.8</v>
      </c>
      <c r="F19" s="7" t="s">
        <v>41</v>
      </c>
      <c r="G19" s="9">
        <v>71.4</v>
      </c>
      <c r="H19" s="9">
        <f t="shared" si="1"/>
        <v>42.84</v>
      </c>
      <c r="I19" s="23">
        <f t="shared" si="2"/>
        <v>63.64</v>
      </c>
      <c r="J19" s="24">
        <v>17</v>
      </c>
    </row>
    <row r="20" spans="1:10" ht="25.5" customHeight="1">
      <c r="A20" s="3" t="s">
        <v>4</v>
      </c>
      <c r="B20" s="5" t="s">
        <v>12</v>
      </c>
      <c r="C20" s="2">
        <v>2016013</v>
      </c>
      <c r="D20" s="6">
        <v>50</v>
      </c>
      <c r="E20" s="19">
        <f t="shared" si="0"/>
        <v>20</v>
      </c>
      <c r="F20" s="7" t="s">
        <v>43</v>
      </c>
      <c r="G20" s="9">
        <v>72.6</v>
      </c>
      <c r="H20" s="9">
        <f t="shared" si="1"/>
        <v>43.559999999999995</v>
      </c>
      <c r="I20" s="23">
        <f t="shared" si="2"/>
        <v>63.559999999999995</v>
      </c>
      <c r="J20" s="24">
        <v>18</v>
      </c>
    </row>
    <row r="21" spans="1:10" ht="25.5" customHeight="1">
      <c r="A21" s="3" t="s">
        <v>4</v>
      </c>
      <c r="B21" s="5" t="s">
        <v>25</v>
      </c>
      <c r="C21" s="2">
        <v>2016043</v>
      </c>
      <c r="D21" s="6">
        <v>49</v>
      </c>
      <c r="E21" s="19">
        <f t="shared" si="0"/>
        <v>19.6</v>
      </c>
      <c r="F21" s="7" t="s">
        <v>48</v>
      </c>
      <c r="G21" s="9">
        <v>72</v>
      </c>
      <c r="H21" s="9">
        <f t="shared" si="1"/>
        <v>43.199999999999996</v>
      </c>
      <c r="I21" s="23">
        <f t="shared" si="2"/>
        <v>62.8</v>
      </c>
      <c r="J21" s="24">
        <v>19</v>
      </c>
    </row>
    <row r="22" spans="1:10" ht="25.5" customHeight="1">
      <c r="A22" s="3" t="s">
        <v>4</v>
      </c>
      <c r="B22" s="5" t="s">
        <v>12</v>
      </c>
      <c r="C22" s="2">
        <v>2016034</v>
      </c>
      <c r="D22" s="6">
        <v>46</v>
      </c>
      <c r="E22" s="19">
        <f t="shared" si="0"/>
        <v>18.400000000000002</v>
      </c>
      <c r="F22" s="7" t="s">
        <v>51</v>
      </c>
      <c r="G22" s="9">
        <v>69.8</v>
      </c>
      <c r="H22" s="9">
        <f t="shared" si="1"/>
        <v>41.879999999999995</v>
      </c>
      <c r="I22" s="23">
        <f t="shared" si="2"/>
        <v>60.28</v>
      </c>
      <c r="J22" s="24">
        <v>20</v>
      </c>
    </row>
    <row r="23" spans="1:10" ht="25.5" customHeight="1">
      <c r="A23" s="3" t="s">
        <v>4</v>
      </c>
      <c r="B23" s="5" t="s">
        <v>24</v>
      </c>
      <c r="C23" s="2">
        <v>2016035</v>
      </c>
      <c r="D23" s="6">
        <v>46</v>
      </c>
      <c r="E23" s="19">
        <f t="shared" si="0"/>
        <v>18.400000000000002</v>
      </c>
      <c r="F23" s="7" t="s">
        <v>52</v>
      </c>
      <c r="G23" s="9">
        <v>57.8</v>
      </c>
      <c r="H23" s="9">
        <f t="shared" si="1"/>
        <v>34.68</v>
      </c>
      <c r="I23" s="23">
        <f t="shared" si="2"/>
        <v>53.08</v>
      </c>
      <c r="J23" s="24">
        <v>21</v>
      </c>
    </row>
    <row r="24" spans="1:10" s="16" customFormat="1" ht="25.5" customHeight="1">
      <c r="A24" s="13" t="s">
        <v>4</v>
      </c>
      <c r="B24" s="20" t="s">
        <v>24</v>
      </c>
      <c r="C24" s="12">
        <v>2016042</v>
      </c>
      <c r="D24" s="14">
        <v>45.5</v>
      </c>
      <c r="E24" s="21">
        <f t="shared" si="0"/>
        <v>18.2</v>
      </c>
      <c r="F24" s="22" t="s">
        <v>5</v>
      </c>
      <c r="G24" s="15">
        <v>0</v>
      </c>
      <c r="H24" s="15">
        <f t="shared" si="1"/>
        <v>0</v>
      </c>
      <c r="I24" s="23">
        <f t="shared" si="2"/>
        <v>18.2</v>
      </c>
      <c r="J24" s="24">
        <v>22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:J1"/>
    </sheetView>
  </sheetViews>
  <sheetFormatPr defaultColWidth="9.00390625" defaultRowHeight="14.25"/>
  <cols>
    <col min="1" max="1" width="5.625" style="0" customWidth="1"/>
    <col min="2" max="2" width="9.25390625" style="0" customWidth="1"/>
    <col min="3" max="3" width="13.375" style="0" customWidth="1"/>
    <col min="4" max="4" width="9.625" style="0" customWidth="1"/>
    <col min="5" max="5" width="9.00390625" style="10" customWidth="1"/>
    <col min="6" max="6" width="10.50390625" style="0" customWidth="1"/>
    <col min="7" max="7" width="9.25390625" style="0" customWidth="1"/>
    <col min="8" max="8" width="7.25390625" style="10" customWidth="1"/>
    <col min="10" max="10" width="9.00390625" style="31" customWidth="1"/>
  </cols>
  <sheetData>
    <row r="1" spans="1:10" ht="25.5" customHeight="1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5.5" customHeight="1">
      <c r="A2" s="1" t="s">
        <v>0</v>
      </c>
      <c r="B2" s="4" t="s">
        <v>1</v>
      </c>
      <c r="C2" s="1" t="s">
        <v>28</v>
      </c>
      <c r="D2" s="24" t="s">
        <v>53</v>
      </c>
      <c r="E2" s="25">
        <v>0.4</v>
      </c>
      <c r="F2" s="24" t="s">
        <v>54</v>
      </c>
      <c r="G2" s="24" t="s">
        <v>33</v>
      </c>
      <c r="H2" s="25">
        <v>0.6</v>
      </c>
      <c r="I2" s="24" t="s">
        <v>55</v>
      </c>
      <c r="J2" s="28" t="s">
        <v>58</v>
      </c>
    </row>
    <row r="3" spans="1:10" ht="25.5" customHeight="1">
      <c r="A3" s="3" t="s">
        <v>3</v>
      </c>
      <c r="B3" s="2" t="s">
        <v>21</v>
      </c>
      <c r="C3" s="2">
        <v>2016025</v>
      </c>
      <c r="D3" s="6">
        <v>61.5</v>
      </c>
      <c r="E3" s="9">
        <f>D3*0.4</f>
        <v>24.6</v>
      </c>
      <c r="F3" s="6">
        <v>21</v>
      </c>
      <c r="G3" s="6">
        <v>87.1</v>
      </c>
      <c r="H3" s="9">
        <f>G3*0.6</f>
        <v>52.26</v>
      </c>
      <c r="I3" s="17">
        <f>E3+H3</f>
        <v>76.86</v>
      </c>
      <c r="J3" s="30" t="s">
        <v>59</v>
      </c>
    </row>
    <row r="4" spans="1:10" ht="25.5" customHeight="1">
      <c r="A4" s="13" t="s">
        <v>2</v>
      </c>
      <c r="B4" s="12" t="s">
        <v>9</v>
      </c>
      <c r="C4" s="12">
        <v>2016009</v>
      </c>
      <c r="D4" s="14">
        <v>57</v>
      </c>
      <c r="E4" s="15">
        <f>D4*0.4</f>
        <v>22.8</v>
      </c>
      <c r="F4" s="14">
        <v>18</v>
      </c>
      <c r="G4" s="14">
        <v>81.4</v>
      </c>
      <c r="H4" s="15">
        <f>G4*0.6</f>
        <v>48.84</v>
      </c>
      <c r="I4" s="18">
        <f>E4+H4</f>
        <v>71.64</v>
      </c>
      <c r="J4" s="30" t="s">
        <v>29</v>
      </c>
    </row>
    <row r="5" spans="1:10" ht="25.5" customHeight="1">
      <c r="A5" s="3" t="s">
        <v>3</v>
      </c>
      <c r="B5" s="2" t="s">
        <v>10</v>
      </c>
      <c r="C5" s="2">
        <v>2016031</v>
      </c>
      <c r="D5" s="6">
        <v>66.5</v>
      </c>
      <c r="E5" s="9">
        <f>D5*0.4</f>
        <v>26.6</v>
      </c>
      <c r="F5" s="6">
        <v>13</v>
      </c>
      <c r="G5" s="6">
        <v>74.8</v>
      </c>
      <c r="H5" s="9">
        <f>G5*0.6</f>
        <v>44.879999999999995</v>
      </c>
      <c r="I5" s="17">
        <f>E5+H5</f>
        <v>71.47999999999999</v>
      </c>
      <c r="J5" s="30" t="s">
        <v>30</v>
      </c>
    </row>
    <row r="6" spans="1:10" ht="25.5" customHeight="1">
      <c r="A6" s="3" t="s">
        <v>3</v>
      </c>
      <c r="B6" s="2" t="s">
        <v>7</v>
      </c>
      <c r="C6" s="2">
        <v>2016006</v>
      </c>
      <c r="D6" s="6">
        <v>57</v>
      </c>
      <c r="E6" s="9">
        <f>D6*0.4</f>
        <v>22.8</v>
      </c>
      <c r="F6" s="6">
        <v>11</v>
      </c>
      <c r="G6" s="6">
        <v>78</v>
      </c>
      <c r="H6" s="9">
        <f>G6*0.6</f>
        <v>46.8</v>
      </c>
      <c r="I6" s="17">
        <f>E6+H6</f>
        <v>69.6</v>
      </c>
      <c r="J6" s="30" t="s">
        <v>31</v>
      </c>
    </row>
    <row r="7" spans="1:10" s="16" customFormat="1" ht="25.5" customHeight="1">
      <c r="A7" s="3" t="s">
        <v>3</v>
      </c>
      <c r="B7" s="2" t="s">
        <v>9</v>
      </c>
      <c r="C7" s="2">
        <v>2016029</v>
      </c>
      <c r="D7" s="6">
        <v>60</v>
      </c>
      <c r="E7" s="9">
        <f>D7*0.4</f>
        <v>24</v>
      </c>
      <c r="F7" s="6" t="s">
        <v>5</v>
      </c>
      <c r="G7" s="6">
        <v>0</v>
      </c>
      <c r="H7" s="9">
        <f>G7*0.6</f>
        <v>0</v>
      </c>
      <c r="I7" s="17">
        <f>E7+H7</f>
        <v>24</v>
      </c>
      <c r="J7" s="30" t="s">
        <v>32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2016-05-08T06:36:41Z</cp:lastPrinted>
  <dcterms:created xsi:type="dcterms:W3CDTF">1996-12-17T01:32:42Z</dcterms:created>
  <dcterms:modified xsi:type="dcterms:W3CDTF">2016-05-08T06:41:10Z</dcterms:modified>
  <cp:category/>
  <cp:version/>
  <cp:contentType/>
  <cp:contentStatus/>
</cp:coreProperties>
</file>