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tabRatio="942" firstSheet="1" activeTab="1"/>
  </bookViews>
  <sheets>
    <sheet name="QJQYRXW" sheetId="1" state="hidden" r:id="rId1"/>
    <sheet name="Sheet1" sheetId="2" r:id="rId2"/>
  </sheets>
  <definedNames>
    <definedName name="_xlnm.Print_Titles" localSheetId="1">'Sheet1'!$1:$2</definedName>
  </definedNames>
  <calcPr fullCalcOnLoad="1"/>
</workbook>
</file>

<file path=xl/sharedStrings.xml><?xml version="1.0" encoding="utf-8"?>
<sst xmlns="http://schemas.openxmlformats.org/spreadsheetml/2006/main" count="216" uniqueCount="103">
  <si>
    <t>2017年繁昌县事业单位公开招聘工作人员成绩公布</t>
  </si>
  <si>
    <t>序号</t>
  </si>
  <si>
    <t>招聘单位</t>
  </si>
  <si>
    <t>岗位代码</t>
  </si>
  <si>
    <t>招聘岗位数</t>
  </si>
  <si>
    <t>准考证号</t>
  </si>
  <si>
    <t>职业能力倾向测验</t>
  </si>
  <si>
    <t>综合应用能力</t>
  </si>
  <si>
    <t>公共科目成绩</t>
  </si>
  <si>
    <t>专业成绩</t>
  </si>
  <si>
    <t>笔试合成成绩</t>
  </si>
  <si>
    <t>面试成绩</t>
  </si>
  <si>
    <t>合成总成绩</t>
  </si>
  <si>
    <t>繁昌县信息办</t>
  </si>
  <si>
    <t>313412042424</t>
  </si>
  <si>
    <t>313412042422</t>
  </si>
  <si>
    <t>313412042420</t>
  </si>
  <si>
    <t>繁昌县委党校</t>
  </si>
  <si>
    <t>1201280</t>
  </si>
  <si>
    <t>213412030810</t>
  </si>
  <si>
    <t>213412030809</t>
  </si>
  <si>
    <t>繁昌县规划编制服务中心</t>
  </si>
  <si>
    <t>1201282</t>
  </si>
  <si>
    <t>313412042502</t>
  </si>
  <si>
    <t>313412042513</t>
  </si>
  <si>
    <t>313412042511</t>
  </si>
  <si>
    <t>缺考</t>
  </si>
  <si>
    <t>繁昌县检验所</t>
  </si>
  <si>
    <t>1201283</t>
  </si>
  <si>
    <t>313412042521</t>
  </si>
  <si>
    <t>313412042515</t>
  </si>
  <si>
    <t>313412042528</t>
  </si>
  <si>
    <t>繁昌县图书馆</t>
  </si>
  <si>
    <t>313412042605</t>
  </si>
  <si>
    <t>313412042611</t>
  </si>
  <si>
    <t>313412042610</t>
  </si>
  <si>
    <t>繁昌县科技创新服务中心</t>
  </si>
  <si>
    <t>1201285</t>
  </si>
  <si>
    <t>313412042721</t>
  </si>
  <si>
    <t>313412042723</t>
  </si>
  <si>
    <t>313412042626</t>
  </si>
  <si>
    <t>繁昌县会计核算中心</t>
  </si>
  <si>
    <t>213412030817</t>
  </si>
  <si>
    <t>213412030915</t>
  </si>
  <si>
    <t>213412031018</t>
  </si>
  <si>
    <t>繁昌县河道管理局</t>
  </si>
  <si>
    <t>1201287</t>
  </si>
  <si>
    <t>313412042816</t>
  </si>
  <si>
    <t>313412042818</t>
  </si>
  <si>
    <t>313412042805</t>
  </si>
  <si>
    <t>繁昌县国土局开发区分局</t>
  </si>
  <si>
    <t>313412042830</t>
  </si>
  <si>
    <t>313412042911</t>
  </si>
  <si>
    <t>313412042915</t>
  </si>
  <si>
    <t>繁昌县人民医院</t>
  </si>
  <si>
    <t>1201289</t>
  </si>
  <si>
    <t>523412050506</t>
  </si>
  <si>
    <t>523412050504</t>
  </si>
  <si>
    <t>523412050510</t>
  </si>
  <si>
    <t>523412050505</t>
  </si>
  <si>
    <t>523412050512</t>
  </si>
  <si>
    <t>523412050513</t>
  </si>
  <si>
    <t>523412050519</t>
  </si>
  <si>
    <t>自动放弃</t>
  </si>
  <si>
    <t>无</t>
  </si>
  <si>
    <t>523412050515</t>
  </si>
  <si>
    <t>523412050509</t>
  </si>
  <si>
    <t>523412050508</t>
  </si>
  <si>
    <t>1201291</t>
  </si>
  <si>
    <t>523412050520</t>
  </si>
  <si>
    <t>繁昌县中医医院</t>
  </si>
  <si>
    <t>1201295</t>
  </si>
  <si>
    <t>513412050206</t>
  </si>
  <si>
    <t>513412050127</t>
  </si>
  <si>
    <t>513412050213</t>
  </si>
  <si>
    <t>513412050204</t>
  </si>
  <si>
    <t>513412050203</t>
  </si>
  <si>
    <t>513412050126</t>
  </si>
  <si>
    <t>513412050214</t>
  </si>
  <si>
    <t>513412050209</t>
  </si>
  <si>
    <t>513412050207</t>
  </si>
  <si>
    <t>513412050129</t>
  </si>
  <si>
    <t>1201296</t>
  </si>
  <si>
    <t>523412050524</t>
  </si>
  <si>
    <t>523412050525</t>
  </si>
  <si>
    <t>523412050526</t>
  </si>
  <si>
    <t>1201298</t>
  </si>
  <si>
    <t>553412051513</t>
  </si>
  <si>
    <t>553412051426</t>
  </si>
  <si>
    <t>553412051427</t>
  </si>
  <si>
    <t>553412051509</t>
  </si>
  <si>
    <t>553412051512</t>
  </si>
  <si>
    <t>553412051510</t>
  </si>
  <si>
    <t>繁昌县新港镇卫生院</t>
  </si>
  <si>
    <t>1201300</t>
  </si>
  <si>
    <t>523412050529</t>
  </si>
  <si>
    <t>523412050528</t>
  </si>
  <si>
    <t>繁昌县孙村镇中心卫生院</t>
  </si>
  <si>
    <t>1201301</t>
  </si>
  <si>
    <t>513412050225</t>
  </si>
  <si>
    <t>513412050224</t>
  </si>
  <si>
    <t>513412050226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</si>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</sst>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44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00" workbookViewId="0" topLeftCell="A1">
      <pane ySplit="2" topLeftCell="A3" activePane="bottomLeft" state="frozen"/>
      <selection pane="bottomLeft" activeCell="H12" sqref="H11:H12"/>
    </sheetView>
  </sheetViews>
  <sheetFormatPr defaultColWidth="9.00390625" defaultRowHeight="14.25"/>
  <cols>
    <col min="1" max="1" width="5.125" style="2" customWidth="1"/>
    <col min="2" max="2" width="11.375" style="2" customWidth="1"/>
    <col min="3" max="3" width="9.00390625" style="2" customWidth="1"/>
    <col min="4" max="4" width="5.25390625" style="2" customWidth="1"/>
    <col min="5" max="12" width="10.75390625" style="2" customWidth="1"/>
    <col min="13" max="16384" width="9.00390625" style="2" customWidth="1"/>
  </cols>
  <sheetData>
    <row r="1" spans="1:12" ht="51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7" t="s">
        <v>10</v>
      </c>
      <c r="K2" s="7" t="s">
        <v>11</v>
      </c>
      <c r="L2" s="7" t="s">
        <v>12</v>
      </c>
    </row>
    <row r="3" spans="1:12" s="2" customFormat="1" ht="30" customHeight="1">
      <c r="A3" s="8">
        <v>1</v>
      </c>
      <c r="B3" s="9" t="s">
        <v>13</v>
      </c>
      <c r="C3" s="10">
        <v>1201279</v>
      </c>
      <c r="D3" s="10">
        <v>1</v>
      </c>
      <c r="E3" s="20" t="s">
        <v>14</v>
      </c>
      <c r="F3" s="11">
        <v>104.5</v>
      </c>
      <c r="G3" s="11">
        <v>96</v>
      </c>
      <c r="H3" s="11">
        <f aca="true" t="shared" si="0" ref="H3:H49">F3+G3</f>
        <v>200.5</v>
      </c>
      <c r="I3" s="11">
        <v>0</v>
      </c>
      <c r="J3" s="18">
        <f aca="true" t="shared" si="1" ref="J3:J49">F3/1.5*0.5+G3/1.5*0.5</f>
        <v>66.83333333333334</v>
      </c>
      <c r="K3" s="11">
        <v>77.24</v>
      </c>
      <c r="L3" s="11">
        <v>72.04</v>
      </c>
    </row>
    <row r="4" spans="1:12" s="2" customFormat="1" ht="30" customHeight="1">
      <c r="A4" s="8">
        <v>2</v>
      </c>
      <c r="B4" s="9" t="s">
        <v>13</v>
      </c>
      <c r="C4" s="10">
        <v>1201279</v>
      </c>
      <c r="D4" s="10">
        <v>1</v>
      </c>
      <c r="E4" s="11" t="s">
        <v>15</v>
      </c>
      <c r="F4" s="11">
        <v>98.8</v>
      </c>
      <c r="G4" s="11">
        <v>96</v>
      </c>
      <c r="H4" s="11">
        <f t="shared" si="0"/>
        <v>194.8</v>
      </c>
      <c r="I4" s="11">
        <v>0</v>
      </c>
      <c r="J4" s="18">
        <f t="shared" si="1"/>
        <v>64.93333333333334</v>
      </c>
      <c r="K4" s="11">
        <v>77.4</v>
      </c>
      <c r="L4" s="11">
        <v>71.17</v>
      </c>
    </row>
    <row r="5" spans="1:12" s="2" customFormat="1" ht="30" customHeight="1">
      <c r="A5" s="8">
        <v>3</v>
      </c>
      <c r="B5" s="9" t="s">
        <v>13</v>
      </c>
      <c r="C5" s="10">
        <v>1201279</v>
      </c>
      <c r="D5" s="10">
        <v>1</v>
      </c>
      <c r="E5" s="11" t="s">
        <v>16</v>
      </c>
      <c r="F5" s="11">
        <v>111.9</v>
      </c>
      <c r="G5" s="11">
        <v>85.5</v>
      </c>
      <c r="H5" s="11">
        <f t="shared" si="0"/>
        <v>197.4</v>
      </c>
      <c r="I5" s="11">
        <v>0</v>
      </c>
      <c r="J5" s="18">
        <f t="shared" si="1"/>
        <v>65.80000000000001</v>
      </c>
      <c r="K5" s="11">
        <v>73.3</v>
      </c>
      <c r="L5" s="11">
        <v>69.55</v>
      </c>
    </row>
    <row r="6" spans="1:12" s="2" customFormat="1" ht="30" customHeight="1">
      <c r="A6" s="8">
        <v>4</v>
      </c>
      <c r="B6" s="9" t="s">
        <v>17</v>
      </c>
      <c r="C6" s="12" t="s">
        <v>18</v>
      </c>
      <c r="D6" s="10">
        <v>1</v>
      </c>
      <c r="E6" s="20" t="s">
        <v>19</v>
      </c>
      <c r="F6" s="11">
        <v>86.5</v>
      </c>
      <c r="G6" s="11">
        <v>85</v>
      </c>
      <c r="H6" s="11">
        <f t="shared" si="0"/>
        <v>171.5</v>
      </c>
      <c r="I6" s="11">
        <v>0</v>
      </c>
      <c r="J6" s="18">
        <f t="shared" si="1"/>
        <v>57.166666666666664</v>
      </c>
      <c r="K6" s="11">
        <v>76.88</v>
      </c>
      <c r="L6" s="11">
        <v>67.03</v>
      </c>
    </row>
    <row r="7" spans="1:12" s="2" customFormat="1" ht="30" customHeight="1">
      <c r="A7" s="8">
        <v>5</v>
      </c>
      <c r="B7" s="9" t="s">
        <v>17</v>
      </c>
      <c r="C7" s="13" t="s">
        <v>18</v>
      </c>
      <c r="D7" s="10">
        <v>1</v>
      </c>
      <c r="E7" s="14" t="s">
        <v>20</v>
      </c>
      <c r="F7" s="11">
        <v>78</v>
      </c>
      <c r="G7" s="11">
        <v>85</v>
      </c>
      <c r="H7" s="11">
        <f t="shared" si="0"/>
        <v>163</v>
      </c>
      <c r="I7" s="11">
        <v>0</v>
      </c>
      <c r="J7" s="18">
        <f t="shared" si="1"/>
        <v>54.33333333333333</v>
      </c>
      <c r="K7" s="11">
        <v>73.6</v>
      </c>
      <c r="L7" s="11">
        <v>63.97</v>
      </c>
    </row>
    <row r="8" spans="1:12" s="2" customFormat="1" ht="30" customHeight="1">
      <c r="A8" s="8">
        <v>6</v>
      </c>
      <c r="B8" s="9" t="s">
        <v>21</v>
      </c>
      <c r="C8" s="12" t="s">
        <v>22</v>
      </c>
      <c r="D8" s="10">
        <v>1</v>
      </c>
      <c r="E8" s="11" t="s">
        <v>23</v>
      </c>
      <c r="F8" s="11">
        <v>91.9</v>
      </c>
      <c r="G8" s="11">
        <v>100</v>
      </c>
      <c r="H8" s="11">
        <f t="shared" si="0"/>
        <v>191.9</v>
      </c>
      <c r="I8" s="11">
        <v>0</v>
      </c>
      <c r="J8" s="18">
        <f t="shared" si="1"/>
        <v>63.96666666666667</v>
      </c>
      <c r="K8" s="11">
        <v>75.9</v>
      </c>
      <c r="L8" s="11">
        <v>69.94</v>
      </c>
    </row>
    <row r="9" spans="1:12" s="2" customFormat="1" ht="30" customHeight="1">
      <c r="A9" s="8">
        <v>7</v>
      </c>
      <c r="B9" s="9" t="s">
        <v>21</v>
      </c>
      <c r="C9" s="12" t="s">
        <v>22</v>
      </c>
      <c r="D9" s="10">
        <v>1</v>
      </c>
      <c r="E9" s="11" t="s">
        <v>24</v>
      </c>
      <c r="F9" s="11">
        <v>94.5</v>
      </c>
      <c r="G9" s="11">
        <v>94.5</v>
      </c>
      <c r="H9" s="11">
        <f t="shared" si="0"/>
        <v>189</v>
      </c>
      <c r="I9" s="11">
        <v>0</v>
      </c>
      <c r="J9" s="18">
        <f t="shared" si="1"/>
        <v>63</v>
      </c>
      <c r="K9" s="11">
        <v>75.04</v>
      </c>
      <c r="L9" s="11">
        <v>69.02</v>
      </c>
    </row>
    <row r="10" spans="1:12" s="2" customFormat="1" ht="30" customHeight="1">
      <c r="A10" s="8">
        <v>8</v>
      </c>
      <c r="B10" s="9" t="s">
        <v>21</v>
      </c>
      <c r="C10" s="13" t="s">
        <v>22</v>
      </c>
      <c r="D10" s="10">
        <v>1</v>
      </c>
      <c r="E10" s="14" t="s">
        <v>25</v>
      </c>
      <c r="F10" s="11">
        <v>84.9</v>
      </c>
      <c r="G10" s="11">
        <v>95.5</v>
      </c>
      <c r="H10" s="11">
        <f t="shared" si="0"/>
        <v>180.4</v>
      </c>
      <c r="I10" s="11">
        <v>0</v>
      </c>
      <c r="J10" s="18">
        <f t="shared" si="1"/>
        <v>60.13333333333333</v>
      </c>
      <c r="K10" s="11" t="s">
        <v>26</v>
      </c>
      <c r="L10" s="11">
        <v>30.07</v>
      </c>
    </row>
    <row r="11" spans="1:12" s="3" customFormat="1" ht="30" customHeight="1">
      <c r="A11" s="8">
        <v>9</v>
      </c>
      <c r="B11" s="9" t="s">
        <v>27</v>
      </c>
      <c r="C11" s="13" t="s">
        <v>28</v>
      </c>
      <c r="D11" s="10">
        <v>1</v>
      </c>
      <c r="E11" s="14" t="s">
        <v>29</v>
      </c>
      <c r="F11" s="11">
        <v>103.3</v>
      </c>
      <c r="G11" s="11">
        <v>93</v>
      </c>
      <c r="H11" s="11">
        <f t="shared" si="0"/>
        <v>196.3</v>
      </c>
      <c r="I11" s="11">
        <v>0</v>
      </c>
      <c r="J11" s="18">
        <f t="shared" si="1"/>
        <v>65.43333333333334</v>
      </c>
      <c r="K11" s="14">
        <v>83.04</v>
      </c>
      <c r="L11" s="14">
        <v>74.24</v>
      </c>
    </row>
    <row r="12" spans="1:12" s="2" customFormat="1" ht="30" customHeight="1">
      <c r="A12" s="8">
        <v>10</v>
      </c>
      <c r="B12" s="9" t="s">
        <v>27</v>
      </c>
      <c r="C12" s="12" t="s">
        <v>28</v>
      </c>
      <c r="D12" s="10">
        <v>1</v>
      </c>
      <c r="E12" s="11" t="s">
        <v>30</v>
      </c>
      <c r="F12" s="11">
        <v>101.4</v>
      </c>
      <c r="G12" s="11">
        <v>101.5</v>
      </c>
      <c r="H12" s="11">
        <f t="shared" si="0"/>
        <v>202.9</v>
      </c>
      <c r="I12" s="11">
        <v>0</v>
      </c>
      <c r="J12" s="18">
        <f t="shared" si="1"/>
        <v>67.63333333333334</v>
      </c>
      <c r="K12" s="11">
        <v>76.88</v>
      </c>
      <c r="L12" s="11">
        <v>72.26</v>
      </c>
    </row>
    <row r="13" spans="1:12" s="3" customFormat="1" ht="30" customHeight="1">
      <c r="A13" s="8">
        <v>11</v>
      </c>
      <c r="B13" s="9" t="s">
        <v>27</v>
      </c>
      <c r="C13" s="13" t="s">
        <v>28</v>
      </c>
      <c r="D13" s="10">
        <v>1</v>
      </c>
      <c r="E13" s="14" t="s">
        <v>31</v>
      </c>
      <c r="F13" s="11">
        <v>94.3</v>
      </c>
      <c r="G13" s="11">
        <v>101.5</v>
      </c>
      <c r="H13" s="11">
        <f t="shared" si="0"/>
        <v>195.8</v>
      </c>
      <c r="I13" s="11">
        <v>0</v>
      </c>
      <c r="J13" s="18">
        <f t="shared" si="1"/>
        <v>65.26666666666667</v>
      </c>
      <c r="K13" s="14">
        <v>75.5</v>
      </c>
      <c r="L13" s="14">
        <v>70.39</v>
      </c>
    </row>
    <row r="14" spans="1:12" s="2" customFormat="1" ht="30" customHeight="1">
      <c r="A14" s="8">
        <v>12</v>
      </c>
      <c r="B14" s="9" t="s">
        <v>32</v>
      </c>
      <c r="C14" s="10">
        <v>1201284</v>
      </c>
      <c r="D14" s="10">
        <v>1</v>
      </c>
      <c r="E14" s="11" t="s">
        <v>33</v>
      </c>
      <c r="F14" s="11">
        <v>110</v>
      </c>
      <c r="G14" s="11">
        <v>107.5</v>
      </c>
      <c r="H14" s="11">
        <f t="shared" si="0"/>
        <v>217.5</v>
      </c>
      <c r="I14" s="11">
        <v>0</v>
      </c>
      <c r="J14" s="18">
        <f t="shared" si="1"/>
        <v>72.5</v>
      </c>
      <c r="K14" s="11">
        <v>79.52</v>
      </c>
      <c r="L14" s="11">
        <v>76.01</v>
      </c>
    </row>
    <row r="15" spans="1:12" s="2" customFormat="1" ht="30" customHeight="1">
      <c r="A15" s="8">
        <v>13</v>
      </c>
      <c r="B15" s="9" t="s">
        <v>32</v>
      </c>
      <c r="C15" s="10">
        <v>1201284</v>
      </c>
      <c r="D15" s="10">
        <v>1</v>
      </c>
      <c r="E15" s="11" t="s">
        <v>34</v>
      </c>
      <c r="F15" s="11">
        <v>112.6</v>
      </c>
      <c r="G15" s="11">
        <v>102</v>
      </c>
      <c r="H15" s="11">
        <f t="shared" si="0"/>
        <v>214.6</v>
      </c>
      <c r="I15" s="11">
        <v>0</v>
      </c>
      <c r="J15" s="18">
        <f t="shared" si="1"/>
        <v>71.53333333333333</v>
      </c>
      <c r="K15" s="11">
        <v>77.48</v>
      </c>
      <c r="L15" s="11">
        <v>74.51</v>
      </c>
    </row>
    <row r="16" spans="1:12" s="2" customFormat="1" ht="30" customHeight="1">
      <c r="A16" s="8">
        <v>14</v>
      </c>
      <c r="B16" s="9" t="s">
        <v>32</v>
      </c>
      <c r="C16" s="10">
        <v>1201284</v>
      </c>
      <c r="D16" s="10">
        <v>1</v>
      </c>
      <c r="E16" s="11" t="s">
        <v>35</v>
      </c>
      <c r="F16" s="11">
        <v>105.8</v>
      </c>
      <c r="G16" s="11">
        <v>98</v>
      </c>
      <c r="H16" s="11">
        <f t="shared" si="0"/>
        <v>203.8</v>
      </c>
      <c r="I16" s="11">
        <v>0</v>
      </c>
      <c r="J16" s="18">
        <f t="shared" si="1"/>
        <v>67.93333333333334</v>
      </c>
      <c r="K16" s="11">
        <v>74.94</v>
      </c>
      <c r="L16" s="11">
        <v>71.44</v>
      </c>
    </row>
    <row r="17" spans="1:12" s="2" customFormat="1" ht="30" customHeight="1">
      <c r="A17" s="8">
        <v>15</v>
      </c>
      <c r="B17" s="9" t="s">
        <v>36</v>
      </c>
      <c r="C17" s="12" t="s">
        <v>37</v>
      </c>
      <c r="D17" s="10">
        <v>1</v>
      </c>
      <c r="E17" s="11" t="s">
        <v>38</v>
      </c>
      <c r="F17" s="11">
        <v>117.6</v>
      </c>
      <c r="G17" s="11">
        <v>99.5</v>
      </c>
      <c r="H17" s="11">
        <f t="shared" si="0"/>
        <v>217.1</v>
      </c>
      <c r="I17" s="11">
        <v>0</v>
      </c>
      <c r="J17" s="18">
        <f t="shared" si="1"/>
        <v>72.36666666666666</v>
      </c>
      <c r="K17" s="11">
        <v>74.58</v>
      </c>
      <c r="L17" s="11">
        <v>73.48</v>
      </c>
    </row>
    <row r="18" spans="1:12" s="2" customFormat="1" ht="30" customHeight="1">
      <c r="A18" s="8">
        <v>16</v>
      </c>
      <c r="B18" s="9" t="s">
        <v>36</v>
      </c>
      <c r="C18" s="13" t="s">
        <v>37</v>
      </c>
      <c r="D18" s="10">
        <v>1</v>
      </c>
      <c r="E18" s="14" t="s">
        <v>39</v>
      </c>
      <c r="F18" s="11">
        <v>107</v>
      </c>
      <c r="G18" s="11">
        <v>98</v>
      </c>
      <c r="H18" s="11">
        <f t="shared" si="0"/>
        <v>205</v>
      </c>
      <c r="I18" s="11">
        <v>0</v>
      </c>
      <c r="J18" s="18">
        <f t="shared" si="1"/>
        <v>68.33333333333333</v>
      </c>
      <c r="K18" s="11">
        <v>76.52</v>
      </c>
      <c r="L18" s="11">
        <v>72.43</v>
      </c>
    </row>
    <row r="19" spans="1:12" s="2" customFormat="1" ht="30" customHeight="1">
      <c r="A19" s="8">
        <v>17</v>
      </c>
      <c r="B19" s="9" t="s">
        <v>36</v>
      </c>
      <c r="C19" s="13" t="s">
        <v>37</v>
      </c>
      <c r="D19" s="10">
        <v>1</v>
      </c>
      <c r="E19" s="14" t="s">
        <v>40</v>
      </c>
      <c r="F19" s="11">
        <v>109.9</v>
      </c>
      <c r="G19" s="11">
        <v>91</v>
      </c>
      <c r="H19" s="11">
        <f t="shared" si="0"/>
        <v>200.9</v>
      </c>
      <c r="I19" s="11">
        <v>0</v>
      </c>
      <c r="J19" s="18">
        <f t="shared" si="1"/>
        <v>66.96666666666667</v>
      </c>
      <c r="K19" s="11">
        <v>71.62</v>
      </c>
      <c r="L19" s="11">
        <v>69.3</v>
      </c>
    </row>
    <row r="20" spans="1:12" s="2" customFormat="1" ht="30" customHeight="1">
      <c r="A20" s="8">
        <v>18</v>
      </c>
      <c r="B20" s="9" t="s">
        <v>41</v>
      </c>
      <c r="C20" s="10">
        <v>1201286</v>
      </c>
      <c r="D20" s="10">
        <v>1</v>
      </c>
      <c r="E20" s="11" t="s">
        <v>42</v>
      </c>
      <c r="F20" s="11">
        <v>92</v>
      </c>
      <c r="G20" s="11">
        <v>110.5</v>
      </c>
      <c r="H20" s="11">
        <f t="shared" si="0"/>
        <v>202.5</v>
      </c>
      <c r="I20" s="11">
        <v>0</v>
      </c>
      <c r="J20" s="18">
        <f t="shared" si="1"/>
        <v>67.5</v>
      </c>
      <c r="K20" s="11">
        <v>81.7</v>
      </c>
      <c r="L20" s="11">
        <v>74.6</v>
      </c>
    </row>
    <row r="21" spans="1:12" s="2" customFormat="1" ht="30" customHeight="1">
      <c r="A21" s="8">
        <v>19</v>
      </c>
      <c r="B21" s="9" t="s">
        <v>41</v>
      </c>
      <c r="C21" s="10">
        <v>1201286</v>
      </c>
      <c r="D21" s="10">
        <v>1</v>
      </c>
      <c r="E21" s="11" t="s">
        <v>43</v>
      </c>
      <c r="F21" s="11">
        <v>99</v>
      </c>
      <c r="G21" s="11">
        <v>113</v>
      </c>
      <c r="H21" s="11">
        <f t="shared" si="0"/>
        <v>212</v>
      </c>
      <c r="I21" s="11">
        <v>0</v>
      </c>
      <c r="J21" s="18">
        <f t="shared" si="1"/>
        <v>70.66666666666666</v>
      </c>
      <c r="K21" s="11">
        <v>78.2</v>
      </c>
      <c r="L21" s="11">
        <v>74.44</v>
      </c>
    </row>
    <row r="22" spans="1:12" s="2" customFormat="1" ht="30" customHeight="1">
      <c r="A22" s="8">
        <v>20</v>
      </c>
      <c r="B22" s="9" t="s">
        <v>41</v>
      </c>
      <c r="C22" s="10">
        <v>1201286</v>
      </c>
      <c r="D22" s="10">
        <v>1</v>
      </c>
      <c r="E22" s="11" t="s">
        <v>44</v>
      </c>
      <c r="F22" s="11">
        <v>108</v>
      </c>
      <c r="G22" s="11">
        <v>97</v>
      </c>
      <c r="H22" s="11">
        <f t="shared" si="0"/>
        <v>205</v>
      </c>
      <c r="I22" s="11">
        <v>0</v>
      </c>
      <c r="J22" s="18">
        <f t="shared" si="1"/>
        <v>68.33333333333334</v>
      </c>
      <c r="K22" s="11">
        <v>80.38</v>
      </c>
      <c r="L22" s="11">
        <v>74.36</v>
      </c>
    </row>
    <row r="23" spans="1:12" s="2" customFormat="1" ht="30" customHeight="1">
      <c r="A23" s="8">
        <v>21</v>
      </c>
      <c r="B23" s="9" t="s">
        <v>45</v>
      </c>
      <c r="C23" s="12" t="s">
        <v>46</v>
      </c>
      <c r="D23" s="10">
        <v>1</v>
      </c>
      <c r="E23" s="11" t="s">
        <v>47</v>
      </c>
      <c r="F23" s="11">
        <v>95</v>
      </c>
      <c r="G23" s="11">
        <v>97.5</v>
      </c>
      <c r="H23" s="11">
        <f t="shared" si="0"/>
        <v>192.5</v>
      </c>
      <c r="I23" s="11">
        <v>0</v>
      </c>
      <c r="J23" s="18">
        <f t="shared" si="1"/>
        <v>64.16666666666667</v>
      </c>
      <c r="K23" s="11">
        <v>80.08</v>
      </c>
      <c r="L23" s="11">
        <v>72.13</v>
      </c>
    </row>
    <row r="24" spans="1:12" s="2" customFormat="1" ht="30" customHeight="1">
      <c r="A24" s="8">
        <v>22</v>
      </c>
      <c r="B24" s="9" t="s">
        <v>45</v>
      </c>
      <c r="C24" s="12" t="s">
        <v>46</v>
      </c>
      <c r="D24" s="10">
        <v>1</v>
      </c>
      <c r="E24" s="11" t="s">
        <v>48</v>
      </c>
      <c r="F24" s="11">
        <v>93.4</v>
      </c>
      <c r="G24" s="11">
        <v>97</v>
      </c>
      <c r="H24" s="11">
        <f t="shared" si="0"/>
        <v>190.4</v>
      </c>
      <c r="I24" s="11">
        <v>0</v>
      </c>
      <c r="J24" s="18">
        <f t="shared" si="1"/>
        <v>63.46666666666667</v>
      </c>
      <c r="K24" s="11">
        <v>75.42</v>
      </c>
      <c r="L24" s="11">
        <v>69.45</v>
      </c>
    </row>
    <row r="25" spans="1:12" s="2" customFormat="1" ht="30" customHeight="1">
      <c r="A25" s="8">
        <v>23</v>
      </c>
      <c r="B25" s="9" t="s">
        <v>45</v>
      </c>
      <c r="C25" s="12" t="s">
        <v>46</v>
      </c>
      <c r="D25" s="10">
        <v>1</v>
      </c>
      <c r="E25" s="11" t="s">
        <v>49</v>
      </c>
      <c r="F25" s="11">
        <v>92.5</v>
      </c>
      <c r="G25" s="11">
        <v>104</v>
      </c>
      <c r="H25" s="11">
        <f t="shared" si="0"/>
        <v>196.5</v>
      </c>
      <c r="I25" s="11">
        <v>0</v>
      </c>
      <c r="J25" s="18">
        <f t="shared" si="1"/>
        <v>65.5</v>
      </c>
      <c r="K25" s="11">
        <v>72.06</v>
      </c>
      <c r="L25" s="11">
        <v>68.78</v>
      </c>
    </row>
    <row r="26" spans="1:12" s="2" customFormat="1" ht="30" customHeight="1">
      <c r="A26" s="8">
        <v>24</v>
      </c>
      <c r="B26" s="9" t="s">
        <v>50</v>
      </c>
      <c r="C26" s="10">
        <v>1201288</v>
      </c>
      <c r="D26" s="10">
        <v>1</v>
      </c>
      <c r="E26" s="11" t="s">
        <v>51</v>
      </c>
      <c r="F26" s="11">
        <v>111</v>
      </c>
      <c r="G26" s="11">
        <v>97</v>
      </c>
      <c r="H26" s="11">
        <f t="shared" si="0"/>
        <v>208</v>
      </c>
      <c r="I26" s="11">
        <v>0</v>
      </c>
      <c r="J26" s="18">
        <f t="shared" si="1"/>
        <v>69.33333333333334</v>
      </c>
      <c r="K26" s="11">
        <v>81.94</v>
      </c>
      <c r="L26" s="11">
        <v>75.64</v>
      </c>
    </row>
    <row r="27" spans="1:12" s="2" customFormat="1" ht="30" customHeight="1">
      <c r="A27" s="8">
        <v>25</v>
      </c>
      <c r="B27" s="9" t="s">
        <v>50</v>
      </c>
      <c r="C27" s="10">
        <v>1201288</v>
      </c>
      <c r="D27" s="10">
        <v>1</v>
      </c>
      <c r="E27" s="11" t="s">
        <v>52</v>
      </c>
      <c r="F27" s="11">
        <v>107.1</v>
      </c>
      <c r="G27" s="11">
        <v>96</v>
      </c>
      <c r="H27" s="11">
        <f t="shared" si="0"/>
        <v>203.1</v>
      </c>
      <c r="I27" s="11">
        <v>0</v>
      </c>
      <c r="J27" s="18">
        <f t="shared" si="1"/>
        <v>67.69999999999999</v>
      </c>
      <c r="K27" s="11">
        <v>76.52</v>
      </c>
      <c r="L27" s="11">
        <v>72.11</v>
      </c>
    </row>
    <row r="28" spans="1:12" s="2" customFormat="1" ht="30" customHeight="1">
      <c r="A28" s="8">
        <v>26</v>
      </c>
      <c r="B28" s="9" t="s">
        <v>50</v>
      </c>
      <c r="C28" s="10">
        <v>1201288</v>
      </c>
      <c r="D28" s="10">
        <v>1</v>
      </c>
      <c r="E28" s="11" t="s">
        <v>53</v>
      </c>
      <c r="F28" s="11">
        <v>98.2</v>
      </c>
      <c r="G28" s="11">
        <v>100.5</v>
      </c>
      <c r="H28" s="11">
        <f t="shared" si="0"/>
        <v>198.7</v>
      </c>
      <c r="I28" s="11">
        <v>0</v>
      </c>
      <c r="J28" s="18">
        <f t="shared" si="1"/>
        <v>66.23333333333333</v>
      </c>
      <c r="K28" s="11">
        <v>71.1</v>
      </c>
      <c r="L28" s="11">
        <v>68.67</v>
      </c>
    </row>
    <row r="29" spans="1:12" s="2" customFormat="1" ht="30" customHeight="1">
      <c r="A29" s="8">
        <v>27</v>
      </c>
      <c r="B29" s="9" t="s">
        <v>54</v>
      </c>
      <c r="C29" s="10" t="s">
        <v>55</v>
      </c>
      <c r="D29" s="10">
        <v>5</v>
      </c>
      <c r="E29" s="15" t="s">
        <v>56</v>
      </c>
      <c r="F29" s="11">
        <v>99.5</v>
      </c>
      <c r="G29" s="11">
        <v>85.1</v>
      </c>
      <c r="H29" s="11">
        <f t="shared" si="0"/>
        <v>184.6</v>
      </c>
      <c r="I29" s="11">
        <v>0</v>
      </c>
      <c r="J29" s="18">
        <f t="shared" si="1"/>
        <v>61.53333333333333</v>
      </c>
      <c r="K29" s="11">
        <v>76.1</v>
      </c>
      <c r="L29" s="11">
        <v>68.82</v>
      </c>
    </row>
    <row r="30" spans="1:12" s="2" customFormat="1" ht="30" customHeight="1">
      <c r="A30" s="8">
        <v>28</v>
      </c>
      <c r="B30" s="9" t="s">
        <v>54</v>
      </c>
      <c r="C30" s="10" t="s">
        <v>55</v>
      </c>
      <c r="D30" s="10">
        <v>5</v>
      </c>
      <c r="E30" s="8" t="s">
        <v>57</v>
      </c>
      <c r="F30" s="11">
        <v>100</v>
      </c>
      <c r="G30" s="11">
        <v>89.5</v>
      </c>
      <c r="H30" s="11">
        <f aca="true" t="shared" si="2" ref="H30:H39">F30+G30</f>
        <v>189.5</v>
      </c>
      <c r="I30" s="11">
        <v>0</v>
      </c>
      <c r="J30" s="18">
        <f aca="true" t="shared" si="3" ref="J30:J39">F30/1.5*0.5+G30/1.5*0.5</f>
        <v>63.16666666666667</v>
      </c>
      <c r="K30" s="11">
        <v>72.82</v>
      </c>
      <c r="L30" s="11">
        <v>68</v>
      </c>
    </row>
    <row r="31" spans="1:12" s="2" customFormat="1" ht="30" customHeight="1">
      <c r="A31" s="8">
        <v>29</v>
      </c>
      <c r="B31" s="9" t="s">
        <v>54</v>
      </c>
      <c r="C31" s="10" t="s">
        <v>55</v>
      </c>
      <c r="D31" s="10">
        <v>5</v>
      </c>
      <c r="E31" s="15" t="s">
        <v>58</v>
      </c>
      <c r="F31" s="11">
        <v>92.5</v>
      </c>
      <c r="G31" s="11">
        <v>64.5</v>
      </c>
      <c r="H31" s="11">
        <f t="shared" si="2"/>
        <v>157</v>
      </c>
      <c r="I31" s="11">
        <v>0</v>
      </c>
      <c r="J31" s="18">
        <f t="shared" si="3"/>
        <v>52.33333333333333</v>
      </c>
      <c r="K31" s="11">
        <v>75.22</v>
      </c>
      <c r="L31" s="11">
        <v>63.78</v>
      </c>
    </row>
    <row r="32" spans="1:12" s="2" customFormat="1" ht="30" customHeight="1">
      <c r="A32" s="8">
        <v>30</v>
      </c>
      <c r="B32" s="9" t="s">
        <v>54</v>
      </c>
      <c r="C32" s="10" t="s">
        <v>55</v>
      </c>
      <c r="D32" s="10">
        <v>5</v>
      </c>
      <c r="E32" s="15" t="s">
        <v>59</v>
      </c>
      <c r="F32" s="11">
        <v>94</v>
      </c>
      <c r="G32" s="11">
        <v>67.9</v>
      </c>
      <c r="H32" s="11">
        <f t="shared" si="2"/>
        <v>161.9</v>
      </c>
      <c r="I32" s="11">
        <v>0</v>
      </c>
      <c r="J32" s="18">
        <f t="shared" si="3"/>
        <v>53.96666666666667</v>
      </c>
      <c r="K32" s="11">
        <v>72.24</v>
      </c>
      <c r="L32" s="11">
        <v>63.11</v>
      </c>
    </row>
    <row r="33" spans="1:12" s="2" customFormat="1" ht="30" customHeight="1">
      <c r="A33" s="8">
        <v>31</v>
      </c>
      <c r="B33" s="9" t="s">
        <v>54</v>
      </c>
      <c r="C33" s="10" t="s">
        <v>55</v>
      </c>
      <c r="D33" s="10">
        <v>5</v>
      </c>
      <c r="E33" s="15" t="s">
        <v>60</v>
      </c>
      <c r="F33" s="11">
        <v>88.5</v>
      </c>
      <c r="G33" s="11">
        <v>74.4</v>
      </c>
      <c r="H33" s="11">
        <f t="shared" si="2"/>
        <v>162.9</v>
      </c>
      <c r="I33" s="11">
        <v>0</v>
      </c>
      <c r="J33" s="18">
        <f t="shared" si="3"/>
        <v>54.3</v>
      </c>
      <c r="K33" s="11">
        <v>64.08</v>
      </c>
      <c r="L33" s="11">
        <v>59.19</v>
      </c>
    </row>
    <row r="34" spans="1:12" s="2" customFormat="1" ht="30" customHeight="1">
      <c r="A34" s="8">
        <v>32</v>
      </c>
      <c r="B34" s="9" t="s">
        <v>54</v>
      </c>
      <c r="C34" s="10" t="s">
        <v>55</v>
      </c>
      <c r="D34" s="10">
        <v>5</v>
      </c>
      <c r="E34" s="8" t="s">
        <v>61</v>
      </c>
      <c r="F34" s="11">
        <v>109</v>
      </c>
      <c r="G34" s="11">
        <v>85.3</v>
      </c>
      <c r="H34" s="11">
        <f t="shared" si="2"/>
        <v>194.3</v>
      </c>
      <c r="I34" s="11">
        <v>0</v>
      </c>
      <c r="J34" s="18">
        <f t="shared" si="3"/>
        <v>64.76666666666667</v>
      </c>
      <c r="K34" s="11" t="s">
        <v>26</v>
      </c>
      <c r="L34" s="11">
        <v>32.39</v>
      </c>
    </row>
    <row r="35" spans="1:12" s="2" customFormat="1" ht="30" customHeight="1">
      <c r="A35" s="8">
        <v>33</v>
      </c>
      <c r="B35" s="9" t="s">
        <v>54</v>
      </c>
      <c r="C35" s="10" t="s">
        <v>55</v>
      </c>
      <c r="D35" s="10">
        <v>5</v>
      </c>
      <c r="E35" s="8" t="s">
        <v>62</v>
      </c>
      <c r="F35" s="8">
        <v>100.5</v>
      </c>
      <c r="G35" s="8">
        <v>91</v>
      </c>
      <c r="H35" s="8">
        <f t="shared" si="2"/>
        <v>191.5</v>
      </c>
      <c r="I35" s="8">
        <v>0</v>
      </c>
      <c r="J35" s="19">
        <f t="shared" si="3"/>
        <v>63.83333333333333</v>
      </c>
      <c r="K35" s="11" t="s">
        <v>63</v>
      </c>
      <c r="L35" s="11" t="s">
        <v>64</v>
      </c>
    </row>
    <row r="36" spans="1:12" s="2" customFormat="1" ht="30" customHeight="1">
      <c r="A36" s="8">
        <v>34</v>
      </c>
      <c r="B36" s="9" t="s">
        <v>54</v>
      </c>
      <c r="C36" s="10" t="s">
        <v>55</v>
      </c>
      <c r="D36" s="10">
        <v>5</v>
      </c>
      <c r="E36" s="8" t="s">
        <v>65</v>
      </c>
      <c r="F36" s="8">
        <v>101</v>
      </c>
      <c r="G36" s="8">
        <v>90</v>
      </c>
      <c r="H36" s="8">
        <f t="shared" si="2"/>
        <v>191</v>
      </c>
      <c r="I36" s="8">
        <v>0</v>
      </c>
      <c r="J36" s="19">
        <f t="shared" si="3"/>
        <v>63.666666666666664</v>
      </c>
      <c r="K36" s="11" t="s">
        <v>63</v>
      </c>
      <c r="L36" s="11" t="s">
        <v>64</v>
      </c>
    </row>
    <row r="37" spans="1:12" s="2" customFormat="1" ht="30" customHeight="1">
      <c r="A37" s="8">
        <v>35</v>
      </c>
      <c r="B37" s="9" t="s">
        <v>54</v>
      </c>
      <c r="C37" s="10" t="s">
        <v>55</v>
      </c>
      <c r="D37" s="10">
        <v>5</v>
      </c>
      <c r="E37" s="8" t="s">
        <v>66</v>
      </c>
      <c r="F37" s="8">
        <v>87</v>
      </c>
      <c r="G37" s="8">
        <v>81.9</v>
      </c>
      <c r="H37" s="8">
        <f t="shared" si="2"/>
        <v>168.9</v>
      </c>
      <c r="I37" s="8">
        <v>0</v>
      </c>
      <c r="J37" s="19">
        <f t="shared" si="3"/>
        <v>56.3</v>
      </c>
      <c r="K37" s="11" t="s">
        <v>63</v>
      </c>
      <c r="L37" s="11" t="s">
        <v>64</v>
      </c>
    </row>
    <row r="38" spans="1:12" s="2" customFormat="1" ht="30" customHeight="1">
      <c r="A38" s="8">
        <v>36</v>
      </c>
      <c r="B38" s="9" t="s">
        <v>54</v>
      </c>
      <c r="C38" s="10" t="s">
        <v>55</v>
      </c>
      <c r="D38" s="10">
        <v>5</v>
      </c>
      <c r="E38" s="8" t="s">
        <v>67</v>
      </c>
      <c r="F38" s="8">
        <v>86</v>
      </c>
      <c r="G38" s="8">
        <v>81.4</v>
      </c>
      <c r="H38" s="8">
        <f t="shared" si="2"/>
        <v>167.4</v>
      </c>
      <c r="I38" s="8">
        <v>0</v>
      </c>
      <c r="J38" s="19">
        <f t="shared" si="3"/>
        <v>55.800000000000004</v>
      </c>
      <c r="K38" s="11" t="s">
        <v>63</v>
      </c>
      <c r="L38" s="11" t="s">
        <v>64</v>
      </c>
    </row>
    <row r="39" spans="1:12" s="2" customFormat="1" ht="30" customHeight="1">
      <c r="A39" s="8">
        <v>37</v>
      </c>
      <c r="B39" s="9" t="s">
        <v>54</v>
      </c>
      <c r="C39" s="10" t="s">
        <v>68</v>
      </c>
      <c r="D39" s="10">
        <v>1</v>
      </c>
      <c r="E39" s="8" t="s">
        <v>69</v>
      </c>
      <c r="F39" s="8">
        <v>109</v>
      </c>
      <c r="G39" s="8">
        <v>71</v>
      </c>
      <c r="H39" s="8">
        <f t="shared" si="2"/>
        <v>180</v>
      </c>
      <c r="I39" s="8">
        <v>0</v>
      </c>
      <c r="J39" s="19">
        <f t="shared" si="3"/>
        <v>60</v>
      </c>
      <c r="K39" s="11" t="s">
        <v>63</v>
      </c>
      <c r="L39" s="11" t="s">
        <v>64</v>
      </c>
    </row>
    <row r="40" spans="1:12" s="2" customFormat="1" ht="30" customHeight="1">
      <c r="A40" s="8">
        <v>38</v>
      </c>
      <c r="B40" s="9" t="s">
        <v>70</v>
      </c>
      <c r="C40" s="10" t="s">
        <v>71</v>
      </c>
      <c r="D40" s="10">
        <v>7</v>
      </c>
      <c r="E40" s="15" t="s">
        <v>72</v>
      </c>
      <c r="F40" s="11">
        <v>100.5</v>
      </c>
      <c r="G40" s="11">
        <v>101.7</v>
      </c>
      <c r="H40" s="11">
        <f aca="true" t="shared" si="4" ref="H40:H49">F40+G40</f>
        <v>202.2</v>
      </c>
      <c r="I40" s="11">
        <v>0</v>
      </c>
      <c r="J40" s="18">
        <f aca="true" t="shared" si="5" ref="J40:J49">F40/1.5*0.5+G40/1.5*0.5</f>
        <v>67.4</v>
      </c>
      <c r="K40" s="11">
        <v>73.6</v>
      </c>
      <c r="L40" s="11">
        <v>70.5</v>
      </c>
    </row>
    <row r="41" spans="1:12" s="2" customFormat="1" ht="30" customHeight="1">
      <c r="A41" s="8">
        <v>39</v>
      </c>
      <c r="B41" s="9" t="s">
        <v>70</v>
      </c>
      <c r="C41" s="10" t="s">
        <v>71</v>
      </c>
      <c r="D41" s="10">
        <v>7</v>
      </c>
      <c r="E41" s="15" t="s">
        <v>73</v>
      </c>
      <c r="F41" s="11">
        <v>91</v>
      </c>
      <c r="G41" s="11">
        <v>68.4</v>
      </c>
      <c r="H41" s="11">
        <f t="shared" si="4"/>
        <v>159.4</v>
      </c>
      <c r="I41" s="11">
        <v>0</v>
      </c>
      <c r="J41" s="18">
        <f t="shared" si="5"/>
        <v>53.13333333333333</v>
      </c>
      <c r="K41" s="11">
        <v>73.38</v>
      </c>
      <c r="L41" s="11">
        <v>63.26</v>
      </c>
    </row>
    <row r="42" spans="1:12" s="2" customFormat="1" ht="30" customHeight="1">
      <c r="A42" s="8">
        <v>40</v>
      </c>
      <c r="B42" s="9" t="s">
        <v>70</v>
      </c>
      <c r="C42" s="10" t="s">
        <v>71</v>
      </c>
      <c r="D42" s="10">
        <v>7</v>
      </c>
      <c r="E42" s="15" t="s">
        <v>74</v>
      </c>
      <c r="F42" s="11">
        <v>78.5</v>
      </c>
      <c r="G42" s="11">
        <v>73.1</v>
      </c>
      <c r="H42" s="11">
        <f t="shared" si="4"/>
        <v>151.6</v>
      </c>
      <c r="I42" s="11">
        <v>0</v>
      </c>
      <c r="J42" s="18">
        <f t="shared" si="5"/>
        <v>50.53333333333333</v>
      </c>
      <c r="K42" s="11" t="s">
        <v>26</v>
      </c>
      <c r="L42" s="11">
        <v>25.27</v>
      </c>
    </row>
    <row r="43" spans="1:12" s="2" customFormat="1" ht="30" customHeight="1">
      <c r="A43" s="8">
        <v>41</v>
      </c>
      <c r="B43" s="8" t="s">
        <v>70</v>
      </c>
      <c r="C43" s="10" t="s">
        <v>71</v>
      </c>
      <c r="D43" s="10">
        <v>7</v>
      </c>
      <c r="E43" s="8" t="s">
        <v>75</v>
      </c>
      <c r="F43" s="8">
        <v>93.5</v>
      </c>
      <c r="G43" s="8">
        <v>103.4</v>
      </c>
      <c r="H43" s="8">
        <f t="shared" si="4"/>
        <v>196.9</v>
      </c>
      <c r="I43" s="8">
        <v>0</v>
      </c>
      <c r="J43" s="19">
        <f t="shared" si="5"/>
        <v>65.63333333333334</v>
      </c>
      <c r="K43" s="11" t="s">
        <v>63</v>
      </c>
      <c r="L43" s="11" t="s">
        <v>64</v>
      </c>
    </row>
    <row r="44" spans="1:12" s="2" customFormat="1" ht="30" customHeight="1">
      <c r="A44" s="8">
        <v>42</v>
      </c>
      <c r="B44" s="8" t="s">
        <v>70</v>
      </c>
      <c r="C44" s="10" t="s">
        <v>71</v>
      </c>
      <c r="D44" s="10">
        <v>7</v>
      </c>
      <c r="E44" s="8" t="s">
        <v>76</v>
      </c>
      <c r="F44" s="8">
        <v>84.5</v>
      </c>
      <c r="G44" s="8">
        <v>92</v>
      </c>
      <c r="H44" s="8">
        <f t="shared" si="4"/>
        <v>176.5</v>
      </c>
      <c r="I44" s="8">
        <v>0</v>
      </c>
      <c r="J44" s="19">
        <f t="shared" si="5"/>
        <v>58.833333333333336</v>
      </c>
      <c r="K44" s="11" t="s">
        <v>63</v>
      </c>
      <c r="L44" s="11" t="s">
        <v>64</v>
      </c>
    </row>
    <row r="45" spans="1:12" s="2" customFormat="1" ht="30" customHeight="1">
      <c r="A45" s="8">
        <v>43</v>
      </c>
      <c r="B45" s="8" t="s">
        <v>70</v>
      </c>
      <c r="C45" s="10" t="s">
        <v>71</v>
      </c>
      <c r="D45" s="10">
        <v>7</v>
      </c>
      <c r="E45" s="8" t="s">
        <v>77</v>
      </c>
      <c r="F45" s="8">
        <v>84.5</v>
      </c>
      <c r="G45" s="8">
        <v>87.6</v>
      </c>
      <c r="H45" s="8">
        <f t="shared" si="4"/>
        <v>172.1</v>
      </c>
      <c r="I45" s="8">
        <v>0</v>
      </c>
      <c r="J45" s="19">
        <f t="shared" si="5"/>
        <v>57.36666666666667</v>
      </c>
      <c r="K45" s="11" t="s">
        <v>63</v>
      </c>
      <c r="L45" s="11" t="s">
        <v>64</v>
      </c>
    </row>
    <row r="46" spans="1:12" s="2" customFormat="1" ht="30" customHeight="1">
      <c r="A46" s="8">
        <v>44</v>
      </c>
      <c r="B46" s="8" t="s">
        <v>70</v>
      </c>
      <c r="C46" s="10" t="s">
        <v>71</v>
      </c>
      <c r="D46" s="10">
        <v>7</v>
      </c>
      <c r="E46" s="8" t="s">
        <v>78</v>
      </c>
      <c r="F46" s="8">
        <v>99</v>
      </c>
      <c r="G46" s="8">
        <v>73.1</v>
      </c>
      <c r="H46" s="8">
        <f t="shared" si="4"/>
        <v>172.1</v>
      </c>
      <c r="I46" s="8">
        <v>0</v>
      </c>
      <c r="J46" s="19">
        <f t="shared" si="5"/>
        <v>57.36666666666666</v>
      </c>
      <c r="K46" s="11" t="s">
        <v>63</v>
      </c>
      <c r="L46" s="11" t="s">
        <v>64</v>
      </c>
    </row>
    <row r="47" spans="1:12" s="2" customFormat="1" ht="30" customHeight="1">
      <c r="A47" s="8">
        <v>45</v>
      </c>
      <c r="B47" s="8" t="s">
        <v>70</v>
      </c>
      <c r="C47" s="10" t="s">
        <v>71</v>
      </c>
      <c r="D47" s="10">
        <v>7</v>
      </c>
      <c r="E47" s="8" t="s">
        <v>79</v>
      </c>
      <c r="F47" s="8">
        <v>76.5</v>
      </c>
      <c r="G47" s="8">
        <v>91.4</v>
      </c>
      <c r="H47" s="8">
        <f t="shared" si="4"/>
        <v>167.9</v>
      </c>
      <c r="I47" s="8">
        <v>0</v>
      </c>
      <c r="J47" s="19">
        <f t="shared" si="5"/>
        <v>55.96666666666667</v>
      </c>
      <c r="K47" s="11" t="s">
        <v>63</v>
      </c>
      <c r="L47" s="11" t="s">
        <v>64</v>
      </c>
    </row>
    <row r="48" spans="1:12" s="2" customFormat="1" ht="30" customHeight="1">
      <c r="A48" s="8">
        <v>46</v>
      </c>
      <c r="B48" s="8" t="s">
        <v>70</v>
      </c>
      <c r="C48" s="10" t="s">
        <v>71</v>
      </c>
      <c r="D48" s="10">
        <v>7</v>
      </c>
      <c r="E48" s="8" t="s">
        <v>80</v>
      </c>
      <c r="F48" s="8">
        <v>72.5</v>
      </c>
      <c r="G48" s="8">
        <v>92.5</v>
      </c>
      <c r="H48" s="8">
        <f t="shared" si="4"/>
        <v>165</v>
      </c>
      <c r="I48" s="8">
        <v>0</v>
      </c>
      <c r="J48" s="19">
        <f t="shared" si="5"/>
        <v>55</v>
      </c>
      <c r="K48" s="11" t="s">
        <v>63</v>
      </c>
      <c r="L48" s="11" t="s">
        <v>64</v>
      </c>
    </row>
    <row r="49" spans="1:12" s="2" customFormat="1" ht="30" customHeight="1">
      <c r="A49" s="8">
        <v>47</v>
      </c>
      <c r="B49" s="8" t="s">
        <v>70</v>
      </c>
      <c r="C49" s="10" t="s">
        <v>71</v>
      </c>
      <c r="D49" s="10">
        <v>7</v>
      </c>
      <c r="E49" s="8" t="s">
        <v>81</v>
      </c>
      <c r="F49" s="8">
        <v>82.5</v>
      </c>
      <c r="G49" s="8">
        <v>70</v>
      </c>
      <c r="H49" s="8">
        <f t="shared" si="4"/>
        <v>152.5</v>
      </c>
      <c r="I49" s="8">
        <v>0</v>
      </c>
      <c r="J49" s="19">
        <f t="shared" si="5"/>
        <v>50.83333333333333</v>
      </c>
      <c r="K49" s="11" t="s">
        <v>63</v>
      </c>
      <c r="L49" s="11" t="s">
        <v>64</v>
      </c>
    </row>
    <row r="50" spans="1:12" s="2" customFormat="1" ht="30" customHeight="1">
      <c r="A50" s="8">
        <v>48</v>
      </c>
      <c r="B50" s="9" t="s">
        <v>70</v>
      </c>
      <c r="C50" s="10" t="s">
        <v>82</v>
      </c>
      <c r="D50" s="10">
        <v>1</v>
      </c>
      <c r="E50" s="15" t="s">
        <v>83</v>
      </c>
      <c r="F50" s="11">
        <v>111</v>
      </c>
      <c r="G50" s="11">
        <v>76.9</v>
      </c>
      <c r="H50" s="11">
        <f aca="true" t="shared" si="6" ref="H50:H63">F50+G50</f>
        <v>187.9</v>
      </c>
      <c r="I50" s="11">
        <v>0</v>
      </c>
      <c r="J50" s="18">
        <f aca="true" t="shared" si="7" ref="J50:J63">F50/1.5*0.5+G50/1.5*0.5</f>
        <v>62.63333333333334</v>
      </c>
      <c r="K50" s="11">
        <v>73.54</v>
      </c>
      <c r="L50" s="11">
        <v>68.09</v>
      </c>
    </row>
    <row r="51" spans="1:12" s="2" customFormat="1" ht="30" customHeight="1">
      <c r="A51" s="8">
        <v>49</v>
      </c>
      <c r="B51" s="9" t="s">
        <v>70</v>
      </c>
      <c r="C51" s="10" t="s">
        <v>82</v>
      </c>
      <c r="D51" s="10">
        <v>1</v>
      </c>
      <c r="E51" s="8" t="s">
        <v>84</v>
      </c>
      <c r="F51" s="8">
        <v>88</v>
      </c>
      <c r="G51" s="8">
        <v>85.3</v>
      </c>
      <c r="H51" s="8">
        <f t="shared" si="6"/>
        <v>173.3</v>
      </c>
      <c r="I51" s="8">
        <v>0</v>
      </c>
      <c r="J51" s="19">
        <f t="shared" si="7"/>
        <v>57.766666666666666</v>
      </c>
      <c r="K51" s="11" t="s">
        <v>63</v>
      </c>
      <c r="L51" s="11" t="s">
        <v>64</v>
      </c>
    </row>
    <row r="52" spans="1:12" s="2" customFormat="1" ht="30" customHeight="1">
      <c r="A52" s="8">
        <v>50</v>
      </c>
      <c r="B52" s="9" t="s">
        <v>70</v>
      </c>
      <c r="C52" s="10" t="s">
        <v>82</v>
      </c>
      <c r="D52" s="10">
        <v>1</v>
      </c>
      <c r="E52" s="8" t="s">
        <v>85</v>
      </c>
      <c r="F52" s="8">
        <v>69</v>
      </c>
      <c r="G52" s="8">
        <v>84.5</v>
      </c>
      <c r="H52" s="8">
        <f t="shared" si="6"/>
        <v>153.5</v>
      </c>
      <c r="I52" s="8">
        <v>0</v>
      </c>
      <c r="J52" s="19">
        <f t="shared" si="7"/>
        <v>51.16666666666667</v>
      </c>
      <c r="K52" s="11" t="s">
        <v>63</v>
      </c>
      <c r="L52" s="11" t="s">
        <v>64</v>
      </c>
    </row>
    <row r="53" spans="1:12" s="2" customFormat="1" ht="30" customHeight="1">
      <c r="A53" s="8">
        <v>51</v>
      </c>
      <c r="B53" s="9" t="s">
        <v>70</v>
      </c>
      <c r="C53" s="10" t="s">
        <v>86</v>
      </c>
      <c r="D53" s="10">
        <v>2</v>
      </c>
      <c r="E53" s="15" t="s">
        <v>87</v>
      </c>
      <c r="F53" s="11">
        <v>99</v>
      </c>
      <c r="G53" s="11">
        <v>72.8</v>
      </c>
      <c r="H53" s="11">
        <f t="shared" si="6"/>
        <v>171.8</v>
      </c>
      <c r="I53" s="11">
        <v>0</v>
      </c>
      <c r="J53" s="18">
        <f t="shared" si="7"/>
        <v>57.266666666666666</v>
      </c>
      <c r="K53" s="11">
        <v>77.86</v>
      </c>
      <c r="L53" s="11">
        <v>67.57</v>
      </c>
    </row>
    <row r="54" spans="1:12" s="2" customFormat="1" ht="30" customHeight="1">
      <c r="A54" s="8">
        <v>52</v>
      </c>
      <c r="B54" s="9" t="s">
        <v>70</v>
      </c>
      <c r="C54" s="10" t="s">
        <v>86</v>
      </c>
      <c r="D54" s="10">
        <v>2</v>
      </c>
      <c r="E54" s="15" t="s">
        <v>88</v>
      </c>
      <c r="F54" s="11">
        <v>99.5</v>
      </c>
      <c r="G54" s="11">
        <v>80.5</v>
      </c>
      <c r="H54" s="11">
        <f t="shared" si="6"/>
        <v>180</v>
      </c>
      <c r="I54" s="11">
        <v>0</v>
      </c>
      <c r="J54" s="18">
        <f t="shared" si="7"/>
        <v>60</v>
      </c>
      <c r="K54" s="11">
        <v>72.24</v>
      </c>
      <c r="L54" s="11">
        <v>66.12</v>
      </c>
    </row>
    <row r="55" spans="1:12" s="2" customFormat="1" ht="30" customHeight="1">
      <c r="A55" s="8">
        <v>53</v>
      </c>
      <c r="B55" s="9" t="s">
        <v>70</v>
      </c>
      <c r="C55" s="10" t="s">
        <v>86</v>
      </c>
      <c r="D55" s="10">
        <v>2</v>
      </c>
      <c r="E55" s="15" t="s">
        <v>89</v>
      </c>
      <c r="F55" s="11">
        <v>85.5</v>
      </c>
      <c r="G55" s="11">
        <v>80.8</v>
      </c>
      <c r="H55" s="11">
        <f t="shared" si="6"/>
        <v>166.3</v>
      </c>
      <c r="I55" s="11">
        <v>0</v>
      </c>
      <c r="J55" s="18">
        <f t="shared" si="7"/>
        <v>55.43333333333334</v>
      </c>
      <c r="K55" s="11">
        <v>73.76</v>
      </c>
      <c r="L55" s="11">
        <v>64.6</v>
      </c>
    </row>
    <row r="56" spans="1:12" s="2" customFormat="1" ht="30" customHeight="1">
      <c r="A56" s="8">
        <v>54</v>
      </c>
      <c r="B56" s="9" t="s">
        <v>70</v>
      </c>
      <c r="C56" s="10" t="s">
        <v>86</v>
      </c>
      <c r="D56" s="10">
        <v>2</v>
      </c>
      <c r="E56" s="15" t="s">
        <v>90</v>
      </c>
      <c r="F56" s="11">
        <v>84</v>
      </c>
      <c r="G56" s="11">
        <v>76.7</v>
      </c>
      <c r="H56" s="11">
        <f t="shared" si="6"/>
        <v>160.7</v>
      </c>
      <c r="I56" s="11">
        <v>0</v>
      </c>
      <c r="J56" s="18">
        <f t="shared" si="7"/>
        <v>53.56666666666666</v>
      </c>
      <c r="K56" s="11">
        <v>74.92</v>
      </c>
      <c r="L56" s="11">
        <v>64.25</v>
      </c>
    </row>
    <row r="57" spans="1:12" s="2" customFormat="1" ht="30" customHeight="1">
      <c r="A57" s="8">
        <v>55</v>
      </c>
      <c r="B57" s="9" t="s">
        <v>70</v>
      </c>
      <c r="C57" s="10" t="s">
        <v>86</v>
      </c>
      <c r="D57" s="10">
        <v>2</v>
      </c>
      <c r="E57" s="15" t="s">
        <v>91</v>
      </c>
      <c r="F57" s="11">
        <v>93</v>
      </c>
      <c r="G57" s="11">
        <v>66.8</v>
      </c>
      <c r="H57" s="11">
        <f t="shared" si="6"/>
        <v>159.8</v>
      </c>
      <c r="I57" s="11">
        <v>0</v>
      </c>
      <c r="J57" s="18">
        <f t="shared" si="7"/>
        <v>53.266666666666666</v>
      </c>
      <c r="K57" s="11">
        <v>73.44</v>
      </c>
      <c r="L57" s="11">
        <v>63.36</v>
      </c>
    </row>
    <row r="58" spans="1:12" s="2" customFormat="1" ht="30" customHeight="1">
      <c r="A58" s="8">
        <v>56</v>
      </c>
      <c r="B58" s="9" t="s">
        <v>70</v>
      </c>
      <c r="C58" s="10" t="s">
        <v>86</v>
      </c>
      <c r="D58" s="10">
        <v>2</v>
      </c>
      <c r="E58" s="15" t="s">
        <v>92</v>
      </c>
      <c r="F58" s="11">
        <v>85</v>
      </c>
      <c r="G58" s="11">
        <v>71.4</v>
      </c>
      <c r="H58" s="11">
        <f t="shared" si="6"/>
        <v>156.4</v>
      </c>
      <c r="I58" s="11">
        <v>0</v>
      </c>
      <c r="J58" s="18">
        <f t="shared" si="7"/>
        <v>52.13333333333333</v>
      </c>
      <c r="K58" s="11">
        <v>73.58</v>
      </c>
      <c r="L58" s="11">
        <v>62.86</v>
      </c>
    </row>
    <row r="59" spans="1:12" s="2" customFormat="1" ht="30" customHeight="1">
      <c r="A59" s="8">
        <v>57</v>
      </c>
      <c r="B59" s="9" t="s">
        <v>93</v>
      </c>
      <c r="C59" s="10" t="s">
        <v>94</v>
      </c>
      <c r="D59" s="10">
        <v>1</v>
      </c>
      <c r="E59" s="15" t="s">
        <v>95</v>
      </c>
      <c r="F59" s="11">
        <v>95</v>
      </c>
      <c r="G59" s="11">
        <v>69.7</v>
      </c>
      <c r="H59" s="11">
        <f t="shared" si="6"/>
        <v>164.7</v>
      </c>
      <c r="I59" s="11">
        <v>0</v>
      </c>
      <c r="J59" s="18">
        <f t="shared" si="7"/>
        <v>54.900000000000006</v>
      </c>
      <c r="K59" s="11">
        <v>75.28</v>
      </c>
      <c r="L59" s="11">
        <v>65.09</v>
      </c>
    </row>
    <row r="60" spans="1:12" s="2" customFormat="1" ht="30" customHeight="1">
      <c r="A60" s="8">
        <v>58</v>
      </c>
      <c r="B60" s="9" t="s">
        <v>93</v>
      </c>
      <c r="C60" s="10" t="s">
        <v>94</v>
      </c>
      <c r="D60" s="10">
        <v>1</v>
      </c>
      <c r="E60" s="15" t="s">
        <v>96</v>
      </c>
      <c r="F60" s="11">
        <v>91</v>
      </c>
      <c r="G60" s="11">
        <v>76.7</v>
      </c>
      <c r="H60" s="11">
        <f t="shared" si="6"/>
        <v>167.7</v>
      </c>
      <c r="I60" s="11">
        <v>0</v>
      </c>
      <c r="J60" s="18">
        <f t="shared" si="7"/>
        <v>55.9</v>
      </c>
      <c r="K60" s="11">
        <v>72</v>
      </c>
      <c r="L60" s="11">
        <v>63.95</v>
      </c>
    </row>
    <row r="61" spans="1:12" s="2" customFormat="1" ht="30" customHeight="1">
      <c r="A61" s="8">
        <v>59</v>
      </c>
      <c r="B61" s="9" t="s">
        <v>97</v>
      </c>
      <c r="C61" s="10" t="s">
        <v>98</v>
      </c>
      <c r="D61" s="10">
        <v>1</v>
      </c>
      <c r="E61" s="15" t="s">
        <v>99</v>
      </c>
      <c r="F61" s="11">
        <v>92</v>
      </c>
      <c r="G61" s="11">
        <v>86.7</v>
      </c>
      <c r="H61" s="11">
        <f t="shared" si="6"/>
        <v>178.7</v>
      </c>
      <c r="I61" s="11">
        <v>0</v>
      </c>
      <c r="J61" s="18">
        <f t="shared" si="7"/>
        <v>59.56666666666667</v>
      </c>
      <c r="K61" s="11">
        <v>71.34</v>
      </c>
      <c r="L61" s="11">
        <v>65.46</v>
      </c>
    </row>
    <row r="62" spans="1:12" s="2" customFormat="1" ht="30" customHeight="1">
      <c r="A62" s="8">
        <v>60</v>
      </c>
      <c r="B62" s="9" t="s">
        <v>97</v>
      </c>
      <c r="C62" s="10" t="s">
        <v>98</v>
      </c>
      <c r="D62" s="10">
        <v>1</v>
      </c>
      <c r="E62" s="15" t="s">
        <v>100</v>
      </c>
      <c r="F62" s="11">
        <v>90</v>
      </c>
      <c r="G62" s="11">
        <v>68.4</v>
      </c>
      <c r="H62" s="11">
        <f t="shared" si="6"/>
        <v>158.4</v>
      </c>
      <c r="I62" s="11">
        <v>0</v>
      </c>
      <c r="J62" s="18">
        <f t="shared" si="7"/>
        <v>52.8</v>
      </c>
      <c r="K62" s="11">
        <v>74.2</v>
      </c>
      <c r="L62" s="11">
        <v>63.5</v>
      </c>
    </row>
    <row r="63" spans="1:12" s="2" customFormat="1" ht="30" customHeight="1">
      <c r="A63" s="8">
        <v>61</v>
      </c>
      <c r="B63" s="9" t="s">
        <v>97</v>
      </c>
      <c r="C63" s="10" t="s">
        <v>98</v>
      </c>
      <c r="D63" s="10">
        <v>1</v>
      </c>
      <c r="E63" s="15" t="s">
        <v>101</v>
      </c>
      <c r="F63" s="11">
        <v>71</v>
      </c>
      <c r="G63" s="11">
        <v>79.7</v>
      </c>
      <c r="H63" s="11">
        <f t="shared" si="6"/>
        <v>150.7</v>
      </c>
      <c r="I63" s="11">
        <v>0</v>
      </c>
      <c r="J63" s="18">
        <f t="shared" si="7"/>
        <v>50.233333333333334</v>
      </c>
      <c r="K63" s="11">
        <v>69.22</v>
      </c>
      <c r="L63" s="11">
        <v>59.73</v>
      </c>
    </row>
    <row r="64" spans="1:12" s="2" customFormat="1" ht="27.75" customHeight="1">
      <c r="A64" s="16" t="s">
        <v>102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</sheetData>
  <sheetProtection/>
  <mergeCells count="2">
    <mergeCell ref="A1:L1"/>
    <mergeCell ref="A64:L6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wjq</dc:creator>
  <cp:keywords/>
  <dc:description/>
  <cp:lastModifiedBy>lx-041</cp:lastModifiedBy>
  <cp:lastPrinted>2017-08-05T06:03:52Z</cp:lastPrinted>
  <dcterms:created xsi:type="dcterms:W3CDTF">2011-07-19T03:45:49Z</dcterms:created>
  <dcterms:modified xsi:type="dcterms:W3CDTF">2017-08-08T08:18:09Z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