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<sst xmlns="http://schemas.openxmlformats.org/spreadsheetml/2006/main" count="66" uniqueCount="40">
  <si>
    <t>2017年舒城县事业单位公开招聘递补资格复审对象名单</t>
  </si>
  <si>
    <t>招聘岗位
代码</t>
  </si>
  <si>
    <t>准考证号</t>
  </si>
  <si>
    <t>公共基础知识</t>
  </si>
  <si>
    <t>专业知识/综合应用能力</t>
  </si>
  <si>
    <t>笔试合成
成绩</t>
  </si>
  <si>
    <t>客观题</t>
  </si>
  <si>
    <t>主观题</t>
  </si>
  <si>
    <t>政策加分</t>
  </si>
  <si>
    <t>总分</t>
  </si>
  <si>
    <t>SCSY1706</t>
  </si>
  <si>
    <t>SCSY1709</t>
  </si>
  <si>
    <t>SCSY1710</t>
  </si>
  <si>
    <t>SCSY1711</t>
  </si>
  <si>
    <t>SCSY1713</t>
  </si>
  <si>
    <t>SCSY1714</t>
  </si>
  <si>
    <t>SCSY1716</t>
  </si>
  <si>
    <t>SCSY1719</t>
  </si>
  <si>
    <t>SCSY1720</t>
  </si>
  <si>
    <t>SCSY1725</t>
  </si>
  <si>
    <t>SCSY1726</t>
  </si>
  <si>
    <t>SCSY1727</t>
  </si>
  <si>
    <t>SCSY1731</t>
  </si>
  <si>
    <t>SCSY1733</t>
  </si>
  <si>
    <t>SCSY1736</t>
  </si>
  <si>
    <t>SCSY1739</t>
  </si>
  <si>
    <t>SCSY1740</t>
  </si>
  <si>
    <t>SCSY1741</t>
  </si>
  <si>
    <t>SCSY1744</t>
  </si>
  <si>
    <t>SCSY1746</t>
  </si>
  <si>
    <t>SCSY1748</t>
  </si>
  <si>
    <t>SCSY1756</t>
  </si>
  <si>
    <t>SCSY1758</t>
  </si>
  <si>
    <t>SCSY1762</t>
  </si>
  <si>
    <t>SCSY1765</t>
  </si>
  <si>
    <t>SCSY1766</t>
  </si>
  <si>
    <t>SCSY1768</t>
  </si>
  <si>
    <t>SCSY1772</t>
  </si>
  <si>
    <t>SCSY1774</t>
  </si>
  <si>
    <t>SCSY1775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</si>
</sst>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6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selection activeCell="M7" sqref="M7"/>
    </sheetView>
  </sheetViews>
  <sheetFormatPr defaultColWidth="9.00390625" defaultRowHeight="13.5"/>
  <cols>
    <col min="1" max="1" width="9.75390625" style="2" customWidth="1"/>
    <col min="2" max="2" width="13.50390625" style="2" customWidth="1"/>
    <col min="3" max="3" width="7.375" style="2" customWidth="1"/>
    <col min="4" max="4" width="6.75390625" style="2" customWidth="1"/>
    <col min="5" max="5" width="5.125" style="2" customWidth="1"/>
    <col min="6" max="6" width="6.125" style="2" customWidth="1"/>
    <col min="7" max="7" width="6.75390625" style="2" customWidth="1"/>
    <col min="8" max="8" width="7.00390625" style="2" customWidth="1"/>
    <col min="9" max="9" width="5.125" style="2" customWidth="1"/>
    <col min="10" max="10" width="6.125" style="2" customWidth="1"/>
    <col min="11" max="11" width="9.00390625" style="2" customWidth="1"/>
    <col min="12" max="16384" width="9.00390625" style="2" customWidth="1"/>
  </cols>
  <sheetData>
    <row r="1" spans="1:1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4" t="s">
        <v>1</v>
      </c>
      <c r="B2" s="5" t="s">
        <v>2</v>
      </c>
      <c r="C2" s="6" t="s">
        <v>3</v>
      </c>
      <c r="D2" s="7"/>
      <c r="E2" s="7"/>
      <c r="F2" s="8"/>
      <c r="G2" s="6" t="s">
        <v>4</v>
      </c>
      <c r="H2" s="7"/>
      <c r="I2" s="7"/>
      <c r="J2" s="8"/>
      <c r="K2" s="17" t="s">
        <v>5</v>
      </c>
    </row>
    <row r="3" spans="1:11" ht="27.75" customHeight="1">
      <c r="A3" s="9"/>
      <c r="B3" s="10"/>
      <c r="C3" s="11" t="s">
        <v>6</v>
      </c>
      <c r="D3" s="11" t="s">
        <v>7</v>
      </c>
      <c r="E3" s="12" t="s">
        <v>8</v>
      </c>
      <c r="F3" s="11" t="s">
        <v>9</v>
      </c>
      <c r="G3" s="11" t="s">
        <v>6</v>
      </c>
      <c r="H3" s="11" t="s">
        <v>7</v>
      </c>
      <c r="I3" s="12" t="s">
        <v>8</v>
      </c>
      <c r="J3" s="11" t="s">
        <v>9</v>
      </c>
      <c r="K3" s="18"/>
    </row>
    <row r="4" spans="1:11" s="1" customFormat="1" ht="21.75" customHeight="1">
      <c r="A4" s="13" t="s">
        <v>10</v>
      </c>
      <c r="B4" s="14">
        <v>2017081411</v>
      </c>
      <c r="C4" s="15">
        <v>61</v>
      </c>
      <c r="D4" s="15">
        <v>30</v>
      </c>
      <c r="E4" s="15"/>
      <c r="F4" s="15">
        <f aca="true" t="shared" si="0" ref="F4:F57">C4+D4</f>
        <v>91</v>
      </c>
      <c r="G4" s="15">
        <v>45</v>
      </c>
      <c r="H4" s="15">
        <v>37</v>
      </c>
      <c r="I4" s="15"/>
      <c r="J4" s="15">
        <f>G4+H4</f>
        <v>82</v>
      </c>
      <c r="K4" s="11">
        <f aca="true" t="shared" si="1" ref="K4:K57">F4*0.4+J4*0.6</f>
        <v>85.6</v>
      </c>
    </row>
    <row r="5" spans="1:11" s="1" customFormat="1" ht="21.75" customHeight="1">
      <c r="A5" s="13" t="s">
        <v>11</v>
      </c>
      <c r="B5" s="14">
        <v>2017114531</v>
      </c>
      <c r="C5" s="15">
        <v>61</v>
      </c>
      <c r="D5" s="15">
        <v>29</v>
      </c>
      <c r="E5" s="15"/>
      <c r="F5" s="15">
        <f t="shared" si="0"/>
        <v>90</v>
      </c>
      <c r="G5" s="16"/>
      <c r="H5" s="15"/>
      <c r="I5" s="15"/>
      <c r="J5" s="15">
        <v>88</v>
      </c>
      <c r="K5" s="11">
        <f t="shared" si="1"/>
        <v>88.8</v>
      </c>
    </row>
    <row r="6" spans="1:11" s="1" customFormat="1" ht="21.75" customHeight="1">
      <c r="A6" s="13" t="s">
        <v>12</v>
      </c>
      <c r="B6" s="14">
        <v>2017102104</v>
      </c>
      <c r="C6" s="15">
        <v>56.5</v>
      </c>
      <c r="D6" s="15">
        <v>34</v>
      </c>
      <c r="E6" s="15"/>
      <c r="F6" s="15">
        <f t="shared" si="0"/>
        <v>90.5</v>
      </c>
      <c r="G6" s="16"/>
      <c r="H6" s="15"/>
      <c r="I6" s="15"/>
      <c r="J6" s="15">
        <v>101</v>
      </c>
      <c r="K6" s="11">
        <f t="shared" si="1"/>
        <v>96.8</v>
      </c>
    </row>
    <row r="7" spans="1:11" s="1" customFormat="1" ht="21.75" customHeight="1">
      <c r="A7" s="13" t="s">
        <v>13</v>
      </c>
      <c r="B7" s="14">
        <v>2017102136</v>
      </c>
      <c r="C7" s="15">
        <v>62</v>
      </c>
      <c r="D7" s="15">
        <v>29</v>
      </c>
      <c r="E7" s="15"/>
      <c r="F7" s="15">
        <f t="shared" si="0"/>
        <v>91</v>
      </c>
      <c r="G7" s="16"/>
      <c r="H7" s="15"/>
      <c r="I7" s="15"/>
      <c r="J7" s="15">
        <v>102</v>
      </c>
      <c r="K7" s="11">
        <f t="shared" si="1"/>
        <v>97.6</v>
      </c>
    </row>
    <row r="8" spans="1:11" s="1" customFormat="1" ht="21.75" customHeight="1">
      <c r="A8" s="13" t="s">
        <v>14</v>
      </c>
      <c r="B8" s="14">
        <v>2017020907</v>
      </c>
      <c r="C8" s="15">
        <v>52</v>
      </c>
      <c r="D8" s="15">
        <v>29</v>
      </c>
      <c r="E8" s="15"/>
      <c r="F8" s="15">
        <f t="shared" si="0"/>
        <v>81</v>
      </c>
      <c r="G8" s="15">
        <v>48</v>
      </c>
      <c r="H8" s="15">
        <v>48</v>
      </c>
      <c r="I8" s="15"/>
      <c r="J8" s="15">
        <f aca="true" t="shared" si="2" ref="J8:J22">G8+H8</f>
        <v>96</v>
      </c>
      <c r="K8" s="11">
        <f t="shared" si="1"/>
        <v>90</v>
      </c>
    </row>
    <row r="9" spans="1:11" s="1" customFormat="1" ht="21.75" customHeight="1">
      <c r="A9" s="13" t="s">
        <v>15</v>
      </c>
      <c r="B9" s="14">
        <v>2017114601</v>
      </c>
      <c r="C9" s="15">
        <v>65</v>
      </c>
      <c r="D9" s="15">
        <v>31</v>
      </c>
      <c r="E9" s="15"/>
      <c r="F9" s="15">
        <f t="shared" si="0"/>
        <v>96</v>
      </c>
      <c r="G9" s="16"/>
      <c r="H9" s="15"/>
      <c r="I9" s="15"/>
      <c r="J9" s="15">
        <v>87</v>
      </c>
      <c r="K9" s="11">
        <f t="shared" si="1"/>
        <v>90.6</v>
      </c>
    </row>
    <row r="10" spans="1:11" s="1" customFormat="1" ht="21.75" customHeight="1">
      <c r="A10" s="13" t="s">
        <v>16</v>
      </c>
      <c r="B10" s="14">
        <v>2017135134</v>
      </c>
      <c r="C10" s="15">
        <v>38</v>
      </c>
      <c r="D10" s="15">
        <v>29</v>
      </c>
      <c r="E10" s="15"/>
      <c r="F10" s="15">
        <f t="shared" si="0"/>
        <v>67</v>
      </c>
      <c r="G10" s="16"/>
      <c r="H10" s="15"/>
      <c r="I10" s="15"/>
      <c r="J10" s="15">
        <v>90</v>
      </c>
      <c r="K10" s="11">
        <f t="shared" si="1"/>
        <v>80.8</v>
      </c>
    </row>
    <row r="11" spans="1:11" s="1" customFormat="1" ht="21.75" customHeight="1">
      <c r="A11" s="13" t="s">
        <v>17</v>
      </c>
      <c r="B11" s="14">
        <v>2017091524</v>
      </c>
      <c r="C11" s="15">
        <v>35.5</v>
      </c>
      <c r="D11" s="15">
        <v>28</v>
      </c>
      <c r="E11" s="15"/>
      <c r="F11" s="15">
        <f t="shared" si="0"/>
        <v>63.5</v>
      </c>
      <c r="G11" s="15">
        <v>42</v>
      </c>
      <c r="H11" s="15">
        <v>38</v>
      </c>
      <c r="I11" s="15"/>
      <c r="J11" s="15">
        <f t="shared" si="2"/>
        <v>80</v>
      </c>
      <c r="K11" s="11">
        <f t="shared" si="1"/>
        <v>73.4</v>
      </c>
    </row>
    <row r="12" spans="1:11" s="1" customFormat="1" ht="21.75" customHeight="1">
      <c r="A12" s="13" t="s">
        <v>17</v>
      </c>
      <c r="B12" s="14">
        <v>2017091515</v>
      </c>
      <c r="C12" s="15">
        <v>50.5</v>
      </c>
      <c r="D12" s="15">
        <v>31</v>
      </c>
      <c r="E12" s="15"/>
      <c r="F12" s="15">
        <f t="shared" si="0"/>
        <v>81.5</v>
      </c>
      <c r="G12" s="15">
        <v>25</v>
      </c>
      <c r="H12" s="15">
        <v>43</v>
      </c>
      <c r="I12" s="15"/>
      <c r="J12" s="15">
        <f t="shared" si="2"/>
        <v>68</v>
      </c>
      <c r="K12" s="11">
        <f t="shared" si="1"/>
        <v>73.4</v>
      </c>
    </row>
    <row r="13" spans="1:11" s="1" customFormat="1" ht="21.75" customHeight="1">
      <c r="A13" s="13" t="s">
        <v>17</v>
      </c>
      <c r="B13" s="14">
        <v>2017091420</v>
      </c>
      <c r="C13" s="15">
        <v>36.5</v>
      </c>
      <c r="D13" s="15">
        <v>25</v>
      </c>
      <c r="E13" s="15"/>
      <c r="F13" s="15">
        <f t="shared" si="0"/>
        <v>61.5</v>
      </c>
      <c r="G13" s="15">
        <v>37</v>
      </c>
      <c r="H13" s="15">
        <v>43</v>
      </c>
      <c r="I13" s="15"/>
      <c r="J13" s="15">
        <f t="shared" si="2"/>
        <v>80</v>
      </c>
      <c r="K13" s="11">
        <f t="shared" si="1"/>
        <v>72.6</v>
      </c>
    </row>
    <row r="14" spans="1:11" s="1" customFormat="1" ht="21.75" customHeight="1">
      <c r="A14" s="13" t="s">
        <v>17</v>
      </c>
      <c r="B14" s="14">
        <v>2017091433</v>
      </c>
      <c r="C14" s="15">
        <v>44.5</v>
      </c>
      <c r="D14" s="15">
        <v>29</v>
      </c>
      <c r="E14" s="15"/>
      <c r="F14" s="15">
        <f t="shared" si="0"/>
        <v>73.5</v>
      </c>
      <c r="G14" s="15">
        <v>30</v>
      </c>
      <c r="H14" s="15">
        <v>41</v>
      </c>
      <c r="I14" s="15"/>
      <c r="J14" s="15">
        <f t="shared" si="2"/>
        <v>71</v>
      </c>
      <c r="K14" s="11">
        <f t="shared" si="1"/>
        <v>72</v>
      </c>
    </row>
    <row r="15" spans="1:11" s="1" customFormat="1" ht="21.75" customHeight="1">
      <c r="A15" s="13" t="s">
        <v>17</v>
      </c>
      <c r="B15" s="14">
        <v>2017091501</v>
      </c>
      <c r="C15" s="15">
        <v>38</v>
      </c>
      <c r="D15" s="15">
        <v>30</v>
      </c>
      <c r="E15" s="15"/>
      <c r="F15" s="15">
        <f t="shared" si="0"/>
        <v>68</v>
      </c>
      <c r="G15" s="15">
        <v>31</v>
      </c>
      <c r="H15" s="15">
        <v>42</v>
      </c>
      <c r="I15" s="15"/>
      <c r="J15" s="15">
        <f t="shared" si="2"/>
        <v>73</v>
      </c>
      <c r="K15" s="11">
        <f t="shared" si="1"/>
        <v>71</v>
      </c>
    </row>
    <row r="16" spans="1:11" s="1" customFormat="1" ht="21.75" customHeight="1">
      <c r="A16" s="13" t="s">
        <v>17</v>
      </c>
      <c r="B16" s="14">
        <v>2017091504</v>
      </c>
      <c r="C16" s="15">
        <v>45</v>
      </c>
      <c r="D16" s="15">
        <v>29</v>
      </c>
      <c r="E16" s="15"/>
      <c r="F16" s="15">
        <f t="shared" si="0"/>
        <v>74</v>
      </c>
      <c r="G16" s="15">
        <v>26</v>
      </c>
      <c r="H16" s="15">
        <v>43</v>
      </c>
      <c r="I16" s="15"/>
      <c r="J16" s="15">
        <f t="shared" si="2"/>
        <v>69</v>
      </c>
      <c r="K16" s="11">
        <f t="shared" si="1"/>
        <v>71</v>
      </c>
    </row>
    <row r="17" spans="1:11" s="1" customFormat="1" ht="21.75" customHeight="1">
      <c r="A17" s="13" t="s">
        <v>18</v>
      </c>
      <c r="B17" s="14">
        <v>2017091621</v>
      </c>
      <c r="C17" s="15">
        <v>34</v>
      </c>
      <c r="D17" s="15">
        <v>28</v>
      </c>
      <c r="E17" s="15"/>
      <c r="F17" s="15">
        <f t="shared" si="0"/>
        <v>62</v>
      </c>
      <c r="G17" s="15">
        <v>33</v>
      </c>
      <c r="H17" s="15">
        <v>35</v>
      </c>
      <c r="I17" s="15"/>
      <c r="J17" s="15">
        <f t="shared" si="2"/>
        <v>68</v>
      </c>
      <c r="K17" s="11">
        <f t="shared" si="1"/>
        <v>65.6</v>
      </c>
    </row>
    <row r="18" spans="1:11" s="1" customFormat="1" ht="21.75" customHeight="1">
      <c r="A18" s="13" t="s">
        <v>18</v>
      </c>
      <c r="B18" s="14">
        <v>2017091632</v>
      </c>
      <c r="C18" s="15">
        <v>36.5</v>
      </c>
      <c r="D18" s="15">
        <v>27</v>
      </c>
      <c r="E18" s="15"/>
      <c r="F18" s="15">
        <f t="shared" si="0"/>
        <v>63.5</v>
      </c>
      <c r="G18" s="15">
        <v>27</v>
      </c>
      <c r="H18" s="15">
        <v>39</v>
      </c>
      <c r="I18" s="15"/>
      <c r="J18" s="15">
        <f t="shared" si="2"/>
        <v>66</v>
      </c>
      <c r="K18" s="11">
        <f t="shared" si="1"/>
        <v>65</v>
      </c>
    </row>
    <row r="19" spans="1:11" s="1" customFormat="1" ht="21.75" customHeight="1">
      <c r="A19" s="13" t="s">
        <v>18</v>
      </c>
      <c r="B19" s="14">
        <v>2017091532</v>
      </c>
      <c r="C19" s="15">
        <v>34</v>
      </c>
      <c r="D19" s="15">
        <v>29</v>
      </c>
      <c r="E19" s="15"/>
      <c r="F19" s="15">
        <f t="shared" si="0"/>
        <v>63</v>
      </c>
      <c r="G19" s="15">
        <v>34</v>
      </c>
      <c r="H19" s="15">
        <v>32</v>
      </c>
      <c r="I19" s="15"/>
      <c r="J19" s="15">
        <f t="shared" si="2"/>
        <v>66</v>
      </c>
      <c r="K19" s="11">
        <f t="shared" si="1"/>
        <v>64.80000000000001</v>
      </c>
    </row>
    <row r="20" spans="1:11" s="1" customFormat="1" ht="21.75" customHeight="1">
      <c r="A20" s="13" t="s">
        <v>18</v>
      </c>
      <c r="B20" s="14">
        <v>2017091533</v>
      </c>
      <c r="C20" s="15">
        <v>31</v>
      </c>
      <c r="D20" s="15">
        <v>28</v>
      </c>
      <c r="E20" s="15"/>
      <c r="F20" s="15">
        <f t="shared" si="0"/>
        <v>59</v>
      </c>
      <c r="G20" s="15">
        <v>31</v>
      </c>
      <c r="H20" s="15">
        <v>37</v>
      </c>
      <c r="I20" s="15"/>
      <c r="J20" s="15">
        <f t="shared" si="2"/>
        <v>68</v>
      </c>
      <c r="K20" s="11">
        <f t="shared" si="1"/>
        <v>64.4</v>
      </c>
    </row>
    <row r="21" spans="1:11" s="1" customFormat="1" ht="21.75" customHeight="1">
      <c r="A21" s="13" t="s">
        <v>18</v>
      </c>
      <c r="B21" s="14">
        <v>2017091629</v>
      </c>
      <c r="C21" s="15">
        <v>30.5</v>
      </c>
      <c r="D21" s="15">
        <v>29</v>
      </c>
      <c r="E21" s="15"/>
      <c r="F21" s="15">
        <f t="shared" si="0"/>
        <v>59.5</v>
      </c>
      <c r="G21" s="15">
        <v>32</v>
      </c>
      <c r="H21" s="15">
        <v>35</v>
      </c>
      <c r="I21" s="15"/>
      <c r="J21" s="15">
        <f t="shared" si="2"/>
        <v>67</v>
      </c>
      <c r="K21" s="11">
        <f t="shared" si="1"/>
        <v>64</v>
      </c>
    </row>
    <row r="22" spans="1:11" s="1" customFormat="1" ht="21.75" customHeight="1">
      <c r="A22" s="13" t="s">
        <v>18</v>
      </c>
      <c r="B22" s="14">
        <v>2017091712</v>
      </c>
      <c r="C22" s="15">
        <v>36.5</v>
      </c>
      <c r="D22" s="15">
        <v>29</v>
      </c>
      <c r="E22" s="15"/>
      <c r="F22" s="15">
        <f t="shared" si="0"/>
        <v>65.5</v>
      </c>
      <c r="G22" s="15">
        <v>29</v>
      </c>
      <c r="H22" s="15">
        <v>34</v>
      </c>
      <c r="I22" s="15"/>
      <c r="J22" s="15">
        <f t="shared" si="2"/>
        <v>63</v>
      </c>
      <c r="K22" s="11">
        <f t="shared" si="1"/>
        <v>64</v>
      </c>
    </row>
    <row r="23" spans="1:11" s="1" customFormat="1" ht="21.75" customHeight="1">
      <c r="A23" s="13" t="s">
        <v>19</v>
      </c>
      <c r="B23" s="14">
        <v>2017114633</v>
      </c>
      <c r="C23" s="15">
        <v>65.5</v>
      </c>
      <c r="D23" s="15">
        <v>27</v>
      </c>
      <c r="E23" s="15"/>
      <c r="F23" s="15">
        <f t="shared" si="0"/>
        <v>92.5</v>
      </c>
      <c r="G23" s="16"/>
      <c r="H23" s="15"/>
      <c r="I23" s="15"/>
      <c r="J23" s="15">
        <v>80</v>
      </c>
      <c r="K23" s="11">
        <f t="shared" si="1"/>
        <v>85</v>
      </c>
    </row>
    <row r="24" spans="1:11" s="1" customFormat="1" ht="21.75" customHeight="1">
      <c r="A24" s="13" t="s">
        <v>19</v>
      </c>
      <c r="B24" s="14">
        <v>2017114702</v>
      </c>
      <c r="C24" s="15">
        <v>53</v>
      </c>
      <c r="D24" s="15">
        <v>29</v>
      </c>
      <c r="E24" s="15"/>
      <c r="F24" s="15">
        <f t="shared" si="0"/>
        <v>82</v>
      </c>
      <c r="G24" s="16"/>
      <c r="H24" s="15"/>
      <c r="I24" s="15"/>
      <c r="J24" s="15">
        <v>86</v>
      </c>
      <c r="K24" s="11">
        <f t="shared" si="1"/>
        <v>84.4</v>
      </c>
    </row>
    <row r="25" spans="1:11" s="1" customFormat="1" ht="21.75" customHeight="1">
      <c r="A25" s="13" t="s">
        <v>20</v>
      </c>
      <c r="B25" s="14">
        <v>2017010612</v>
      </c>
      <c r="C25" s="15">
        <v>56</v>
      </c>
      <c r="D25" s="15">
        <v>31</v>
      </c>
      <c r="E25" s="15"/>
      <c r="F25" s="15">
        <f t="shared" si="0"/>
        <v>87</v>
      </c>
      <c r="G25" s="15">
        <v>40</v>
      </c>
      <c r="H25" s="15">
        <v>32</v>
      </c>
      <c r="I25" s="15"/>
      <c r="J25" s="15">
        <f aca="true" t="shared" si="3" ref="J25:J29">G25+H25</f>
        <v>72</v>
      </c>
      <c r="K25" s="11">
        <f t="shared" si="1"/>
        <v>78</v>
      </c>
    </row>
    <row r="26" spans="1:11" s="1" customFormat="1" ht="21.75" customHeight="1">
      <c r="A26" s="13" t="s">
        <v>20</v>
      </c>
      <c r="B26" s="14">
        <v>2017010324</v>
      </c>
      <c r="C26" s="15">
        <v>44</v>
      </c>
      <c r="D26" s="15">
        <v>29</v>
      </c>
      <c r="E26" s="15"/>
      <c r="F26" s="15">
        <f t="shared" si="0"/>
        <v>73</v>
      </c>
      <c r="G26" s="15">
        <v>44</v>
      </c>
      <c r="H26" s="15">
        <v>37</v>
      </c>
      <c r="I26" s="15"/>
      <c r="J26" s="15">
        <f t="shared" si="3"/>
        <v>81</v>
      </c>
      <c r="K26" s="11">
        <f t="shared" si="1"/>
        <v>77.80000000000001</v>
      </c>
    </row>
    <row r="27" spans="1:11" s="1" customFormat="1" ht="21.75" customHeight="1">
      <c r="A27" s="13" t="s">
        <v>21</v>
      </c>
      <c r="B27" s="14">
        <v>2017010708</v>
      </c>
      <c r="C27" s="15">
        <v>55</v>
      </c>
      <c r="D27" s="15">
        <v>29</v>
      </c>
      <c r="E27" s="15"/>
      <c r="F27" s="15">
        <f t="shared" si="0"/>
        <v>84</v>
      </c>
      <c r="G27" s="15">
        <v>35</v>
      </c>
      <c r="H27" s="15">
        <v>44</v>
      </c>
      <c r="I27" s="15"/>
      <c r="J27" s="15">
        <f t="shared" si="3"/>
        <v>79</v>
      </c>
      <c r="K27" s="11">
        <f t="shared" si="1"/>
        <v>81</v>
      </c>
    </row>
    <row r="28" spans="1:11" s="1" customFormat="1" ht="21.75" customHeight="1">
      <c r="A28" s="13" t="s">
        <v>21</v>
      </c>
      <c r="B28" s="14">
        <v>2017010716</v>
      </c>
      <c r="C28" s="15">
        <v>55.5</v>
      </c>
      <c r="D28" s="15">
        <v>31</v>
      </c>
      <c r="E28" s="15"/>
      <c r="F28" s="15">
        <f t="shared" si="0"/>
        <v>86.5</v>
      </c>
      <c r="G28" s="15">
        <v>38</v>
      </c>
      <c r="H28" s="15">
        <v>39</v>
      </c>
      <c r="I28" s="15"/>
      <c r="J28" s="15">
        <f t="shared" si="3"/>
        <v>77</v>
      </c>
      <c r="K28" s="11">
        <f t="shared" si="1"/>
        <v>80.8</v>
      </c>
    </row>
    <row r="29" spans="1:11" s="1" customFormat="1" ht="21.75" customHeight="1">
      <c r="A29" s="13" t="s">
        <v>22</v>
      </c>
      <c r="B29" s="14">
        <v>2017020924</v>
      </c>
      <c r="C29" s="15">
        <v>63.5</v>
      </c>
      <c r="D29" s="15">
        <v>32</v>
      </c>
      <c r="E29" s="15"/>
      <c r="F29" s="15">
        <f t="shared" si="0"/>
        <v>95.5</v>
      </c>
      <c r="G29" s="15">
        <v>37</v>
      </c>
      <c r="H29" s="15">
        <v>36</v>
      </c>
      <c r="I29" s="15"/>
      <c r="J29" s="15">
        <f t="shared" si="3"/>
        <v>73</v>
      </c>
      <c r="K29" s="11">
        <f t="shared" si="1"/>
        <v>82</v>
      </c>
    </row>
    <row r="30" spans="1:11" s="1" customFormat="1" ht="21.75" customHeight="1">
      <c r="A30" s="13" t="s">
        <v>23</v>
      </c>
      <c r="B30" s="14">
        <v>2017114710</v>
      </c>
      <c r="C30" s="15">
        <v>49.5</v>
      </c>
      <c r="D30" s="15">
        <v>29</v>
      </c>
      <c r="E30" s="15"/>
      <c r="F30" s="15">
        <f t="shared" si="0"/>
        <v>78.5</v>
      </c>
      <c r="G30" s="16"/>
      <c r="H30" s="15"/>
      <c r="I30" s="15"/>
      <c r="J30" s="15">
        <v>77</v>
      </c>
      <c r="K30" s="11">
        <f t="shared" si="1"/>
        <v>77.6</v>
      </c>
    </row>
    <row r="31" spans="1:11" s="1" customFormat="1" ht="21.75" customHeight="1">
      <c r="A31" s="13" t="s">
        <v>24</v>
      </c>
      <c r="B31" s="14">
        <v>2017124925</v>
      </c>
      <c r="C31" s="15">
        <v>45</v>
      </c>
      <c r="D31" s="15">
        <v>28</v>
      </c>
      <c r="E31" s="15"/>
      <c r="F31" s="15">
        <f t="shared" si="0"/>
        <v>73</v>
      </c>
      <c r="G31" s="16"/>
      <c r="H31" s="15"/>
      <c r="I31" s="15"/>
      <c r="J31" s="15">
        <v>84</v>
      </c>
      <c r="K31" s="11">
        <f t="shared" si="1"/>
        <v>79.6</v>
      </c>
    </row>
    <row r="32" spans="1:11" s="1" customFormat="1" ht="21.75" customHeight="1">
      <c r="A32" s="13" t="s">
        <v>25</v>
      </c>
      <c r="B32" s="14">
        <v>2017071313</v>
      </c>
      <c r="C32" s="15">
        <v>45.5</v>
      </c>
      <c r="D32" s="15">
        <v>29</v>
      </c>
      <c r="E32" s="15"/>
      <c r="F32" s="15">
        <f t="shared" si="0"/>
        <v>74.5</v>
      </c>
      <c r="G32" s="15">
        <v>37</v>
      </c>
      <c r="H32" s="15">
        <v>27</v>
      </c>
      <c r="I32" s="15"/>
      <c r="J32" s="15">
        <f aca="true" t="shared" si="4" ref="J32:J37">G32+H32</f>
        <v>64</v>
      </c>
      <c r="K32" s="11">
        <f t="shared" si="1"/>
        <v>68.2</v>
      </c>
    </row>
    <row r="33" spans="1:11" s="1" customFormat="1" ht="21.75" customHeight="1">
      <c r="A33" s="13" t="s">
        <v>26</v>
      </c>
      <c r="B33" s="14">
        <v>2017102530</v>
      </c>
      <c r="C33" s="15">
        <v>62.5</v>
      </c>
      <c r="D33" s="15">
        <v>27</v>
      </c>
      <c r="E33" s="15"/>
      <c r="F33" s="15">
        <f t="shared" si="0"/>
        <v>89.5</v>
      </c>
      <c r="G33" s="16"/>
      <c r="H33" s="15"/>
      <c r="I33" s="15"/>
      <c r="J33" s="15">
        <v>88</v>
      </c>
      <c r="K33" s="11">
        <f t="shared" si="1"/>
        <v>88.6</v>
      </c>
    </row>
    <row r="34" spans="1:11" s="1" customFormat="1" ht="21.75" customHeight="1">
      <c r="A34" s="13" t="s">
        <v>27</v>
      </c>
      <c r="B34" s="14">
        <v>2017041004</v>
      </c>
      <c r="C34" s="15">
        <v>55</v>
      </c>
      <c r="D34" s="15">
        <v>31</v>
      </c>
      <c r="E34" s="15"/>
      <c r="F34" s="15">
        <f t="shared" si="0"/>
        <v>86</v>
      </c>
      <c r="G34" s="15">
        <v>23</v>
      </c>
      <c r="H34" s="15">
        <v>33</v>
      </c>
      <c r="I34" s="15"/>
      <c r="J34" s="15">
        <f t="shared" si="4"/>
        <v>56</v>
      </c>
      <c r="K34" s="11">
        <f t="shared" si="1"/>
        <v>68</v>
      </c>
    </row>
    <row r="35" spans="1:11" s="1" customFormat="1" ht="21.75" customHeight="1">
      <c r="A35" s="13" t="s">
        <v>27</v>
      </c>
      <c r="B35" s="14">
        <v>2017041005</v>
      </c>
      <c r="C35" s="15">
        <v>49.5</v>
      </c>
      <c r="D35" s="15">
        <v>30</v>
      </c>
      <c r="E35" s="15"/>
      <c r="F35" s="15">
        <f t="shared" si="0"/>
        <v>79.5</v>
      </c>
      <c r="G35" s="15">
        <v>28</v>
      </c>
      <c r="H35" s="15">
        <v>28</v>
      </c>
      <c r="I35" s="15"/>
      <c r="J35" s="15">
        <f t="shared" si="4"/>
        <v>56</v>
      </c>
      <c r="K35" s="11">
        <f t="shared" si="1"/>
        <v>65.4</v>
      </c>
    </row>
    <row r="36" spans="1:11" s="1" customFormat="1" ht="21.75" customHeight="1">
      <c r="A36" s="13" t="s">
        <v>28</v>
      </c>
      <c r="B36" s="14">
        <v>2017061121</v>
      </c>
      <c r="C36" s="15">
        <v>66</v>
      </c>
      <c r="D36" s="15">
        <v>29</v>
      </c>
      <c r="E36" s="15"/>
      <c r="F36" s="15">
        <f t="shared" si="0"/>
        <v>95</v>
      </c>
      <c r="G36" s="15">
        <v>52</v>
      </c>
      <c r="H36" s="15">
        <v>15</v>
      </c>
      <c r="I36" s="15"/>
      <c r="J36" s="15">
        <f t="shared" si="4"/>
        <v>67</v>
      </c>
      <c r="K36" s="11">
        <f t="shared" si="1"/>
        <v>78.19999999999999</v>
      </c>
    </row>
    <row r="37" spans="1:11" s="1" customFormat="1" ht="21.75" customHeight="1">
      <c r="A37" s="13" t="s">
        <v>28</v>
      </c>
      <c r="B37" s="14">
        <v>2017061211</v>
      </c>
      <c r="C37" s="15">
        <v>57.5</v>
      </c>
      <c r="D37" s="15">
        <v>30</v>
      </c>
      <c r="E37" s="15"/>
      <c r="F37" s="15">
        <f t="shared" si="0"/>
        <v>87.5</v>
      </c>
      <c r="G37" s="15">
        <v>48</v>
      </c>
      <c r="H37" s="15">
        <v>21</v>
      </c>
      <c r="I37" s="15"/>
      <c r="J37" s="15">
        <f t="shared" si="4"/>
        <v>69</v>
      </c>
      <c r="K37" s="11">
        <f t="shared" si="1"/>
        <v>76.4</v>
      </c>
    </row>
    <row r="38" spans="1:11" s="1" customFormat="1" ht="21.75" customHeight="1">
      <c r="A38" s="13" t="s">
        <v>29</v>
      </c>
      <c r="B38" s="14">
        <v>2017102628</v>
      </c>
      <c r="C38" s="15">
        <v>53</v>
      </c>
      <c r="D38" s="15">
        <v>28</v>
      </c>
      <c r="E38" s="15"/>
      <c r="F38" s="15">
        <f t="shared" si="0"/>
        <v>81</v>
      </c>
      <c r="G38" s="16"/>
      <c r="H38" s="15"/>
      <c r="I38" s="15"/>
      <c r="J38" s="15">
        <v>96</v>
      </c>
      <c r="K38" s="11">
        <f t="shared" si="1"/>
        <v>90</v>
      </c>
    </row>
    <row r="39" spans="1:11" s="1" customFormat="1" ht="21.75" customHeight="1">
      <c r="A39" s="13" t="s">
        <v>30</v>
      </c>
      <c r="B39" s="14">
        <v>2017185903</v>
      </c>
      <c r="C39" s="15">
        <v>44.5</v>
      </c>
      <c r="D39" s="15">
        <v>29</v>
      </c>
      <c r="E39" s="15"/>
      <c r="F39" s="15">
        <f t="shared" si="0"/>
        <v>73.5</v>
      </c>
      <c r="G39" s="15">
        <v>27.5</v>
      </c>
      <c r="H39" s="15">
        <v>44</v>
      </c>
      <c r="I39" s="15"/>
      <c r="J39" s="15">
        <f aca="true" t="shared" si="5" ref="J39:J47">G39+H39</f>
        <v>71.5</v>
      </c>
      <c r="K39" s="11">
        <f t="shared" si="1"/>
        <v>72.3</v>
      </c>
    </row>
    <row r="40" spans="1:11" s="1" customFormat="1" ht="21.75" customHeight="1">
      <c r="A40" s="13" t="s">
        <v>31</v>
      </c>
      <c r="B40" s="14">
        <v>2017196017</v>
      </c>
      <c r="C40" s="15">
        <v>40</v>
      </c>
      <c r="D40" s="15">
        <v>18</v>
      </c>
      <c r="E40" s="15"/>
      <c r="F40" s="15">
        <f t="shared" si="0"/>
        <v>58</v>
      </c>
      <c r="G40" s="15">
        <v>27.5</v>
      </c>
      <c r="H40" s="15">
        <v>38</v>
      </c>
      <c r="I40" s="15"/>
      <c r="J40" s="15">
        <f t="shared" si="5"/>
        <v>65.5</v>
      </c>
      <c r="K40" s="11">
        <f t="shared" si="1"/>
        <v>62.5</v>
      </c>
    </row>
    <row r="41" spans="1:11" s="1" customFormat="1" ht="21.75" customHeight="1">
      <c r="A41" s="13" t="s">
        <v>31</v>
      </c>
      <c r="B41" s="14">
        <v>2017196025</v>
      </c>
      <c r="C41" s="15">
        <v>38</v>
      </c>
      <c r="D41" s="15">
        <v>20</v>
      </c>
      <c r="E41" s="15"/>
      <c r="F41" s="15">
        <f t="shared" si="0"/>
        <v>58</v>
      </c>
      <c r="G41" s="15">
        <v>24</v>
      </c>
      <c r="H41" s="15">
        <v>41</v>
      </c>
      <c r="I41" s="15"/>
      <c r="J41" s="15">
        <f t="shared" si="5"/>
        <v>65</v>
      </c>
      <c r="K41" s="11">
        <f t="shared" si="1"/>
        <v>62.2</v>
      </c>
    </row>
    <row r="42" spans="1:11" s="1" customFormat="1" ht="21.75" customHeight="1">
      <c r="A42" s="13" t="s">
        <v>32</v>
      </c>
      <c r="B42" s="14">
        <v>2017186001</v>
      </c>
      <c r="C42" s="15">
        <v>43.5</v>
      </c>
      <c r="D42" s="15">
        <v>24</v>
      </c>
      <c r="E42" s="15"/>
      <c r="F42" s="15">
        <f t="shared" si="0"/>
        <v>67.5</v>
      </c>
      <c r="G42" s="15">
        <v>26.5</v>
      </c>
      <c r="H42" s="15">
        <v>28</v>
      </c>
      <c r="I42" s="15"/>
      <c r="J42" s="15">
        <f t="shared" si="5"/>
        <v>54.5</v>
      </c>
      <c r="K42" s="11">
        <f t="shared" si="1"/>
        <v>59.699999999999996</v>
      </c>
    </row>
    <row r="43" spans="1:11" s="1" customFormat="1" ht="21.75" customHeight="1">
      <c r="A43" s="13" t="s">
        <v>33</v>
      </c>
      <c r="B43" s="14">
        <v>2017155609</v>
      </c>
      <c r="C43" s="15">
        <v>38.5</v>
      </c>
      <c r="D43" s="15">
        <v>30</v>
      </c>
      <c r="E43" s="15"/>
      <c r="F43" s="15">
        <f t="shared" si="0"/>
        <v>68.5</v>
      </c>
      <c r="G43" s="15">
        <v>30.5</v>
      </c>
      <c r="H43" s="15">
        <v>41</v>
      </c>
      <c r="I43" s="15"/>
      <c r="J43" s="15">
        <f t="shared" si="5"/>
        <v>71.5</v>
      </c>
      <c r="K43" s="11">
        <f t="shared" si="1"/>
        <v>70.3</v>
      </c>
    </row>
    <row r="44" spans="1:11" s="1" customFormat="1" ht="21.75" customHeight="1">
      <c r="A44" s="13" t="s">
        <v>33</v>
      </c>
      <c r="B44" s="14">
        <v>2017155513</v>
      </c>
      <c r="C44" s="15">
        <v>43.5</v>
      </c>
      <c r="D44" s="15">
        <v>28</v>
      </c>
      <c r="E44" s="15"/>
      <c r="F44" s="15">
        <f t="shared" si="0"/>
        <v>71.5</v>
      </c>
      <c r="G44" s="15">
        <v>32</v>
      </c>
      <c r="H44" s="15">
        <v>37</v>
      </c>
      <c r="I44" s="15"/>
      <c r="J44" s="15">
        <f t="shared" si="5"/>
        <v>69</v>
      </c>
      <c r="K44" s="11">
        <f t="shared" si="1"/>
        <v>70</v>
      </c>
    </row>
    <row r="45" spans="1:11" s="1" customFormat="1" ht="21.75" customHeight="1">
      <c r="A45" s="13" t="s">
        <v>33</v>
      </c>
      <c r="B45" s="14">
        <v>2017155535</v>
      </c>
      <c r="C45" s="15">
        <v>41</v>
      </c>
      <c r="D45" s="15">
        <v>28</v>
      </c>
      <c r="E45" s="15"/>
      <c r="F45" s="15">
        <f t="shared" si="0"/>
        <v>69</v>
      </c>
      <c r="G45" s="15">
        <v>28.5</v>
      </c>
      <c r="H45" s="15">
        <v>42</v>
      </c>
      <c r="I45" s="15"/>
      <c r="J45" s="15">
        <f t="shared" si="5"/>
        <v>70.5</v>
      </c>
      <c r="K45" s="11">
        <f t="shared" si="1"/>
        <v>69.9</v>
      </c>
    </row>
    <row r="46" spans="1:11" s="1" customFormat="1" ht="21.75" customHeight="1">
      <c r="A46" s="13" t="s">
        <v>33</v>
      </c>
      <c r="B46" s="14">
        <v>2017155336</v>
      </c>
      <c r="C46" s="15">
        <v>42.5</v>
      </c>
      <c r="D46" s="15">
        <v>26</v>
      </c>
      <c r="E46" s="15"/>
      <c r="F46" s="15">
        <f t="shared" si="0"/>
        <v>68.5</v>
      </c>
      <c r="G46" s="15">
        <v>27.5</v>
      </c>
      <c r="H46" s="15">
        <v>43</v>
      </c>
      <c r="I46" s="15"/>
      <c r="J46" s="15">
        <f t="shared" si="5"/>
        <v>70.5</v>
      </c>
      <c r="K46" s="11">
        <f t="shared" si="1"/>
        <v>69.7</v>
      </c>
    </row>
    <row r="47" spans="1:11" s="1" customFormat="1" ht="21.75" customHeight="1">
      <c r="A47" s="13" t="s">
        <v>33</v>
      </c>
      <c r="B47" s="14">
        <v>2017155410</v>
      </c>
      <c r="C47" s="15">
        <v>47.5</v>
      </c>
      <c r="D47" s="15">
        <v>30</v>
      </c>
      <c r="E47" s="15"/>
      <c r="F47" s="15">
        <f t="shared" si="0"/>
        <v>77.5</v>
      </c>
      <c r="G47" s="15">
        <v>29.5</v>
      </c>
      <c r="H47" s="15">
        <v>35</v>
      </c>
      <c r="I47" s="15"/>
      <c r="J47" s="15">
        <f t="shared" si="5"/>
        <v>64.5</v>
      </c>
      <c r="K47" s="11">
        <f t="shared" si="1"/>
        <v>69.69999999999999</v>
      </c>
    </row>
    <row r="48" spans="1:11" s="1" customFormat="1" ht="21.75" customHeight="1">
      <c r="A48" s="13" t="s">
        <v>34</v>
      </c>
      <c r="B48" s="14">
        <v>2017102801</v>
      </c>
      <c r="C48" s="15">
        <v>57.5</v>
      </c>
      <c r="D48" s="15">
        <v>28</v>
      </c>
      <c r="E48" s="15"/>
      <c r="F48" s="15">
        <f t="shared" si="0"/>
        <v>85.5</v>
      </c>
      <c r="G48" s="16"/>
      <c r="H48" s="15"/>
      <c r="I48" s="15"/>
      <c r="J48" s="15">
        <v>100</v>
      </c>
      <c r="K48" s="11">
        <f t="shared" si="1"/>
        <v>94.2</v>
      </c>
    </row>
    <row r="49" spans="1:11" s="1" customFormat="1" ht="21.75" customHeight="1">
      <c r="A49" s="13" t="s">
        <v>35</v>
      </c>
      <c r="B49" s="14">
        <v>2017125019</v>
      </c>
      <c r="C49" s="15">
        <v>51</v>
      </c>
      <c r="D49" s="15">
        <v>24</v>
      </c>
      <c r="E49" s="15"/>
      <c r="F49" s="15">
        <f t="shared" si="0"/>
        <v>75</v>
      </c>
      <c r="G49" s="16"/>
      <c r="H49" s="15"/>
      <c r="I49" s="15"/>
      <c r="J49" s="15">
        <v>89</v>
      </c>
      <c r="K49" s="11">
        <f t="shared" si="1"/>
        <v>83.4</v>
      </c>
    </row>
    <row r="50" spans="1:11" s="1" customFormat="1" ht="21.75" customHeight="1">
      <c r="A50" s="13" t="s">
        <v>36</v>
      </c>
      <c r="B50" s="14">
        <v>2017010824</v>
      </c>
      <c r="C50" s="15">
        <v>58</v>
      </c>
      <c r="D50" s="15">
        <v>33</v>
      </c>
      <c r="E50" s="15"/>
      <c r="F50" s="15">
        <f t="shared" si="0"/>
        <v>91</v>
      </c>
      <c r="G50" s="15">
        <v>31</v>
      </c>
      <c r="H50" s="15">
        <v>29</v>
      </c>
      <c r="I50" s="15"/>
      <c r="J50" s="15">
        <f>G50+H50</f>
        <v>60</v>
      </c>
      <c r="K50" s="11">
        <f t="shared" si="1"/>
        <v>72.4</v>
      </c>
    </row>
    <row r="51" spans="1:11" s="1" customFormat="1" ht="21.75" customHeight="1">
      <c r="A51" s="13" t="s">
        <v>37</v>
      </c>
      <c r="B51" s="14">
        <v>2017114736</v>
      </c>
      <c r="C51" s="15">
        <v>59.5</v>
      </c>
      <c r="D51" s="15">
        <v>28</v>
      </c>
      <c r="E51" s="15"/>
      <c r="F51" s="15">
        <f t="shared" si="0"/>
        <v>87.5</v>
      </c>
      <c r="G51" s="16"/>
      <c r="H51" s="15"/>
      <c r="I51" s="15"/>
      <c r="J51" s="15">
        <v>72</v>
      </c>
      <c r="K51" s="11">
        <f t="shared" si="1"/>
        <v>78.19999999999999</v>
      </c>
    </row>
    <row r="52" spans="1:11" s="1" customFormat="1" ht="21.75" customHeight="1">
      <c r="A52" s="13" t="s">
        <v>38</v>
      </c>
      <c r="B52" s="14">
        <v>2017102907</v>
      </c>
      <c r="C52" s="15">
        <v>59.5</v>
      </c>
      <c r="D52" s="15">
        <v>31</v>
      </c>
      <c r="E52" s="15"/>
      <c r="F52" s="15">
        <f t="shared" si="0"/>
        <v>90.5</v>
      </c>
      <c r="G52" s="16"/>
      <c r="H52" s="15"/>
      <c r="I52" s="15"/>
      <c r="J52" s="15">
        <v>96</v>
      </c>
      <c r="K52" s="11">
        <f t="shared" si="1"/>
        <v>93.8</v>
      </c>
    </row>
    <row r="53" spans="1:11" s="1" customFormat="1" ht="21.75" customHeight="1">
      <c r="A53" s="13" t="s">
        <v>39</v>
      </c>
      <c r="B53" s="14">
        <v>2017104506</v>
      </c>
      <c r="C53" s="15">
        <v>56</v>
      </c>
      <c r="D53" s="15">
        <v>30</v>
      </c>
      <c r="E53" s="15"/>
      <c r="F53" s="15">
        <f t="shared" si="0"/>
        <v>86</v>
      </c>
      <c r="G53" s="16"/>
      <c r="H53" s="15"/>
      <c r="I53" s="15"/>
      <c r="J53" s="15">
        <v>104</v>
      </c>
      <c r="K53" s="11">
        <f t="shared" si="1"/>
        <v>96.8</v>
      </c>
    </row>
    <row r="54" spans="1:11" s="1" customFormat="1" ht="21.75" customHeight="1">
      <c r="A54" s="13" t="s">
        <v>39</v>
      </c>
      <c r="B54" s="14">
        <v>2017104316</v>
      </c>
      <c r="C54" s="15">
        <v>62</v>
      </c>
      <c r="D54" s="15">
        <v>33</v>
      </c>
      <c r="E54" s="15"/>
      <c r="F54" s="15">
        <f t="shared" si="0"/>
        <v>95</v>
      </c>
      <c r="G54" s="16"/>
      <c r="H54" s="15"/>
      <c r="I54" s="15"/>
      <c r="J54" s="15">
        <v>98</v>
      </c>
      <c r="K54" s="11">
        <f t="shared" si="1"/>
        <v>96.8</v>
      </c>
    </row>
    <row r="55" spans="1:11" s="1" customFormat="1" ht="21.75" customHeight="1">
      <c r="A55" s="13" t="s">
        <v>39</v>
      </c>
      <c r="B55" s="14">
        <v>2017104103</v>
      </c>
      <c r="C55" s="15">
        <v>64.5</v>
      </c>
      <c r="D55" s="15">
        <v>32</v>
      </c>
      <c r="E55" s="15"/>
      <c r="F55" s="15">
        <f t="shared" si="0"/>
        <v>96.5</v>
      </c>
      <c r="G55" s="16"/>
      <c r="H55" s="15"/>
      <c r="I55" s="15"/>
      <c r="J55" s="15">
        <v>97</v>
      </c>
      <c r="K55" s="11">
        <f t="shared" si="1"/>
        <v>96.8</v>
      </c>
    </row>
  </sheetData>
  <sheetProtection/>
  <mergeCells count="6">
    <mergeCell ref="A1:K1"/>
    <mergeCell ref="C2:F2"/>
    <mergeCell ref="G2:J2"/>
    <mergeCell ref="A2:A3"/>
    <mergeCell ref="B2:B3"/>
    <mergeCell ref="K2:K3"/>
  </mergeCells>
  <printOptions/>
  <pageMargins left="0.83" right="0.5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hsasee</cp:lastModifiedBy>
  <dcterms:created xsi:type="dcterms:W3CDTF">2017-08-09T09:37:00Z</dcterms:created>
  <dcterms:modified xsi:type="dcterms:W3CDTF">2017-08-10T03:22:53Z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