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63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E184" i="1"/>
  <c r="G184"/>
  <c r="E185"/>
  <c r="G185"/>
  <c r="E12"/>
  <c r="G12"/>
  <c r="E3"/>
  <c r="G3"/>
  <c r="E10"/>
  <c r="G10"/>
  <c r="E4"/>
  <c r="G4"/>
  <c r="E8"/>
  <c r="G8"/>
  <c r="E2"/>
  <c r="G2"/>
  <c r="E6"/>
  <c r="G6"/>
  <c r="E11"/>
  <c r="G11"/>
  <c r="E7"/>
  <c r="G7"/>
  <c r="E9"/>
  <c r="G9"/>
  <c r="E13"/>
  <c r="G13"/>
  <c r="E21"/>
  <c r="G21"/>
  <c r="E14"/>
  <c r="G14"/>
  <c r="E15"/>
  <c r="G15"/>
  <c r="E22"/>
  <c r="G22"/>
  <c r="E17"/>
  <c r="G17"/>
  <c r="E18"/>
  <c r="G18"/>
  <c r="E20"/>
  <c r="G20"/>
  <c r="E19"/>
  <c r="G19"/>
  <c r="E16"/>
  <c r="G16"/>
  <c r="E24"/>
  <c r="G24"/>
  <c r="E27"/>
  <c r="G27"/>
  <c r="E28"/>
  <c r="G28"/>
  <c r="E32"/>
  <c r="G32"/>
  <c r="E31"/>
  <c r="G31"/>
  <c r="E30"/>
  <c r="G30"/>
  <c r="E23"/>
  <c r="G23"/>
  <c r="E33"/>
  <c r="G33"/>
  <c r="E29"/>
  <c r="G29"/>
  <c r="E25"/>
  <c r="G25"/>
  <c r="E26"/>
  <c r="G26"/>
  <c r="E36"/>
  <c r="G36"/>
  <c r="E43"/>
  <c r="G43"/>
  <c r="E39"/>
  <c r="G39"/>
  <c r="E40"/>
  <c r="G40"/>
  <c r="E38"/>
  <c r="G38"/>
  <c r="E42"/>
  <c r="G42"/>
  <c r="E35"/>
  <c r="G35"/>
  <c r="E41"/>
  <c r="G41"/>
  <c r="E34"/>
  <c r="G34"/>
  <c r="E37"/>
  <c r="G37"/>
  <c r="E50"/>
  <c r="G50"/>
  <c r="E48"/>
  <c r="G48"/>
  <c r="E46"/>
  <c r="G46"/>
  <c r="E49"/>
  <c r="G49"/>
  <c r="E52"/>
  <c r="G52"/>
  <c r="E47"/>
  <c r="G47"/>
  <c r="E44"/>
  <c r="G44"/>
  <c r="E51"/>
  <c r="G51"/>
  <c r="E45"/>
  <c r="G45"/>
  <c r="E59"/>
  <c r="G59"/>
  <c r="E56"/>
  <c r="G56"/>
  <c r="E58"/>
  <c r="G58"/>
  <c r="E57"/>
  <c r="G57"/>
  <c r="E53"/>
  <c r="G53"/>
  <c r="E55"/>
  <c r="G55"/>
  <c r="E54"/>
  <c r="G54"/>
  <c r="E60"/>
  <c r="G60"/>
  <c r="E61"/>
  <c r="G61"/>
  <c r="E65"/>
  <c r="G65"/>
  <c r="E63"/>
  <c r="G63"/>
  <c r="E68"/>
  <c r="G68"/>
  <c r="E69"/>
  <c r="G69"/>
  <c r="E279"/>
  <c r="G279"/>
  <c r="E64"/>
  <c r="G64"/>
  <c r="E71"/>
  <c r="G71"/>
  <c r="E70"/>
  <c r="G70"/>
  <c r="E67"/>
  <c r="G67"/>
  <c r="E66"/>
  <c r="G66"/>
  <c r="E62"/>
  <c r="G62"/>
  <c r="E81"/>
  <c r="G81"/>
  <c r="E78"/>
  <c r="G78"/>
  <c r="E77"/>
  <c r="G77"/>
  <c r="E74"/>
  <c r="G74"/>
  <c r="E72"/>
  <c r="G72"/>
  <c r="E80"/>
  <c r="G80"/>
  <c r="E75"/>
  <c r="G75"/>
  <c r="E79"/>
  <c r="G79"/>
  <c r="E76"/>
  <c r="G76"/>
  <c r="E73"/>
  <c r="G73"/>
  <c r="E90"/>
  <c r="G90"/>
  <c r="E86"/>
  <c r="G86"/>
  <c r="E83"/>
  <c r="G83"/>
  <c r="E87"/>
  <c r="G87"/>
  <c r="E85"/>
  <c r="G85"/>
  <c r="E82"/>
  <c r="G82"/>
  <c r="E84"/>
  <c r="G84"/>
  <c r="E89"/>
  <c r="G89"/>
  <c r="E88"/>
  <c r="G88"/>
  <c r="E98"/>
  <c r="G98"/>
  <c r="E97"/>
  <c r="G97"/>
  <c r="E91"/>
  <c r="G91"/>
  <c r="E93"/>
  <c r="G93"/>
  <c r="E94"/>
  <c r="G94"/>
  <c r="E99"/>
  <c r="G99"/>
  <c r="E92"/>
  <c r="G92"/>
  <c r="E96"/>
  <c r="G96"/>
  <c r="E95"/>
  <c r="G95"/>
  <c r="E101"/>
  <c r="G101"/>
  <c r="E186"/>
  <c r="G186"/>
  <c r="E182"/>
  <c r="G182"/>
  <c r="E107"/>
  <c r="G107"/>
  <c r="E105"/>
  <c r="G105"/>
  <c r="E102"/>
  <c r="G102"/>
  <c r="E103"/>
  <c r="G103"/>
  <c r="E106"/>
  <c r="G106"/>
  <c r="E100"/>
  <c r="G100"/>
  <c r="E104"/>
  <c r="G104"/>
  <c r="E187"/>
  <c r="G187"/>
  <c r="E189"/>
  <c r="G189"/>
  <c r="E192"/>
  <c r="G192"/>
  <c r="E191"/>
  <c r="G191"/>
  <c r="E183"/>
  <c r="G183"/>
  <c r="E188"/>
  <c r="G188"/>
  <c r="E190"/>
  <c r="G190"/>
  <c r="E197"/>
  <c r="G197"/>
  <c r="E193"/>
  <c r="G193"/>
  <c r="E195"/>
  <c r="G195"/>
  <c r="E198"/>
  <c r="G198"/>
  <c r="E201"/>
  <c r="G201"/>
  <c r="E199"/>
  <c r="G199"/>
  <c r="E200"/>
  <c r="G200"/>
  <c r="E196"/>
  <c r="G196"/>
  <c r="E194"/>
  <c r="G194"/>
  <c r="E212"/>
  <c r="G212"/>
  <c r="E208"/>
  <c r="G208"/>
  <c r="E207"/>
  <c r="G207"/>
  <c r="E209"/>
  <c r="G209"/>
  <c r="E204"/>
  <c r="G204"/>
  <c r="E203"/>
  <c r="G203"/>
  <c r="E205"/>
  <c r="G205"/>
  <c r="E202"/>
  <c r="G202"/>
  <c r="E206"/>
  <c r="G206"/>
  <c r="E214"/>
  <c r="G214"/>
  <c r="E216"/>
  <c r="G216"/>
  <c r="E210"/>
  <c r="G210"/>
  <c r="E219"/>
  <c r="G219"/>
  <c r="E213"/>
  <c r="G213"/>
  <c r="E211"/>
  <c r="G211"/>
  <c r="E218"/>
  <c r="G218"/>
  <c r="E217"/>
  <c r="G217"/>
  <c r="E220"/>
  <c r="G220"/>
  <c r="E215"/>
  <c r="G215"/>
  <c r="E221"/>
  <c r="G221"/>
  <c r="E228"/>
  <c r="G228"/>
  <c r="E226"/>
  <c r="G226"/>
  <c r="E222"/>
  <c r="G222"/>
  <c r="E225"/>
  <c r="G225"/>
  <c r="E227"/>
  <c r="G227"/>
  <c r="E224"/>
  <c r="G224"/>
  <c r="E229"/>
  <c r="G229"/>
  <c r="E223"/>
  <c r="G223"/>
  <c r="E236"/>
  <c r="G236"/>
  <c r="E232"/>
  <c r="G232"/>
  <c r="E233"/>
  <c r="G233"/>
  <c r="E238"/>
  <c r="G238"/>
  <c r="E231"/>
  <c r="G231"/>
  <c r="E239"/>
  <c r="G239"/>
  <c r="E237"/>
  <c r="G237"/>
  <c r="E230"/>
  <c r="G230"/>
  <c r="E234"/>
  <c r="G234"/>
  <c r="E235"/>
  <c r="G235"/>
  <c r="E244"/>
  <c r="G244"/>
  <c r="E246"/>
  <c r="G246"/>
  <c r="E242"/>
  <c r="G242"/>
  <c r="E247"/>
  <c r="G247"/>
  <c r="E181"/>
  <c r="G181"/>
  <c r="E248"/>
  <c r="G248"/>
  <c r="E243"/>
  <c r="G243"/>
  <c r="E240"/>
  <c r="G240"/>
  <c r="E241"/>
  <c r="G241"/>
  <c r="E245"/>
  <c r="G245"/>
  <c r="E251"/>
  <c r="G251"/>
  <c r="E249"/>
  <c r="G249"/>
  <c r="E257"/>
  <c r="G257"/>
  <c r="E258"/>
  <c r="G258"/>
  <c r="E253"/>
  <c r="G253"/>
  <c r="E254"/>
  <c r="G254"/>
  <c r="E256"/>
  <c r="G256"/>
  <c r="E252"/>
  <c r="G252"/>
  <c r="E255"/>
  <c r="G255"/>
  <c r="E250"/>
  <c r="G250"/>
  <c r="E259"/>
  <c r="G259"/>
  <c r="E265"/>
  <c r="G265"/>
  <c r="E261"/>
  <c r="G261"/>
  <c r="E180"/>
  <c r="G180"/>
  <c r="E263"/>
  <c r="G263"/>
  <c r="E262"/>
  <c r="G262"/>
  <c r="E266"/>
  <c r="G266"/>
  <c r="E267"/>
  <c r="G267"/>
  <c r="E260"/>
  <c r="G260"/>
  <c r="E264"/>
  <c r="G264"/>
  <c r="E268"/>
  <c r="G268"/>
  <c r="E271"/>
  <c r="G271"/>
  <c r="E273"/>
  <c r="G273"/>
  <c r="E270"/>
  <c r="G270"/>
  <c r="E272"/>
  <c r="G272"/>
  <c r="E269"/>
  <c r="G269"/>
  <c r="E109"/>
  <c r="G109"/>
  <c r="E116"/>
  <c r="G116"/>
  <c r="E275"/>
  <c r="G275"/>
  <c r="E277"/>
  <c r="G277"/>
  <c r="E274"/>
  <c r="G274"/>
  <c r="E276"/>
  <c r="G276"/>
  <c r="E115"/>
  <c r="G115"/>
  <c r="E278"/>
  <c r="G278"/>
  <c r="E108"/>
  <c r="G108"/>
  <c r="E122"/>
  <c r="G122"/>
  <c r="E110"/>
  <c r="G110"/>
  <c r="E117"/>
  <c r="G117"/>
  <c r="E119"/>
  <c r="G119"/>
  <c r="E113"/>
  <c r="G113"/>
  <c r="E120"/>
  <c r="G120"/>
  <c r="E118"/>
  <c r="G118"/>
  <c r="E112"/>
  <c r="G112"/>
  <c r="E111"/>
  <c r="G111"/>
  <c r="E121"/>
  <c r="G121"/>
  <c r="E114"/>
  <c r="G114"/>
  <c r="E123"/>
  <c r="G123"/>
  <c r="E124"/>
  <c r="G124"/>
  <c r="E125"/>
  <c r="G125"/>
  <c r="E126"/>
  <c r="G126"/>
  <c r="E129"/>
  <c r="G129"/>
  <c r="E128"/>
  <c r="G128"/>
  <c r="E127"/>
  <c r="G127"/>
  <c r="E133"/>
  <c r="G133"/>
  <c r="E131"/>
  <c r="G131"/>
  <c r="E135"/>
  <c r="G135"/>
  <c r="E130"/>
  <c r="G130"/>
  <c r="E134"/>
  <c r="G134"/>
  <c r="E132"/>
  <c r="G132"/>
  <c r="E140"/>
  <c r="G140"/>
  <c r="E138"/>
  <c r="G138"/>
  <c r="E141"/>
  <c r="G141"/>
  <c r="E137"/>
  <c r="G137"/>
  <c r="E139"/>
  <c r="G139"/>
  <c r="E157"/>
  <c r="G157"/>
  <c r="E136"/>
  <c r="G136"/>
  <c r="E146"/>
  <c r="G146"/>
  <c r="E143"/>
  <c r="G143"/>
  <c r="E142"/>
  <c r="G142"/>
  <c r="E148"/>
  <c r="G148"/>
  <c r="E147"/>
  <c r="G147"/>
  <c r="E144"/>
  <c r="G144"/>
  <c r="E149"/>
  <c r="G149"/>
  <c r="E160"/>
  <c r="G160"/>
  <c r="E145"/>
  <c r="G145"/>
  <c r="E159"/>
  <c r="G159"/>
  <c r="E154"/>
  <c r="G154"/>
  <c r="E155"/>
  <c r="G155"/>
  <c r="E158"/>
  <c r="G158"/>
  <c r="E163"/>
  <c r="G163"/>
  <c r="E161"/>
  <c r="G161"/>
  <c r="E156"/>
  <c r="G156"/>
  <c r="E151"/>
  <c r="G151"/>
  <c r="E150"/>
  <c r="G150"/>
  <c r="E162"/>
  <c r="G162"/>
  <c r="E152"/>
  <c r="G152"/>
  <c r="E153"/>
  <c r="G153"/>
  <c r="E166"/>
  <c r="G166"/>
  <c r="E165"/>
  <c r="G165"/>
  <c r="E169"/>
  <c r="G169"/>
  <c r="E168"/>
  <c r="G168"/>
  <c r="E167"/>
  <c r="G167"/>
  <c r="E170"/>
  <c r="G170"/>
  <c r="E164"/>
  <c r="G164"/>
  <c r="E175"/>
  <c r="G175"/>
  <c r="E173"/>
  <c r="G173"/>
  <c r="E174"/>
  <c r="G174"/>
  <c r="E177"/>
  <c r="G177"/>
  <c r="E179"/>
  <c r="G179"/>
  <c r="E176"/>
  <c r="G176"/>
  <c r="E171"/>
  <c r="G171"/>
  <c r="E178"/>
  <c r="G178"/>
  <c r="E172"/>
  <c r="G172"/>
  <c r="E5"/>
  <c r="G5"/>
</calcChain>
</file>

<file path=xl/sharedStrings.xml><?xml version="1.0" encoding="utf-8"?>
<sst xmlns="http://schemas.openxmlformats.org/spreadsheetml/2006/main" count="563" uniqueCount="504">
  <si>
    <t>0701141</t>
  </si>
  <si>
    <t>0701142</t>
  </si>
  <si>
    <t>553407053317</t>
  </si>
  <si>
    <t>0701143</t>
  </si>
  <si>
    <t>523407052023</t>
  </si>
  <si>
    <t>0701144</t>
  </si>
  <si>
    <t>523407052025</t>
  </si>
  <si>
    <t>0701147</t>
  </si>
  <si>
    <t>523407052030</t>
  </si>
  <si>
    <t>543407052929</t>
  </si>
  <si>
    <t>533407052415</t>
  </si>
  <si>
    <t>523407052101</t>
  </si>
  <si>
    <t>543407052825</t>
  </si>
  <si>
    <t>总成绩</t>
    <phoneticPr fontId="5" type="noConversion"/>
  </si>
  <si>
    <t>zccj</t>
  </si>
  <si>
    <t>zhcj</t>
  </si>
  <si>
    <t>413407050115</t>
  </si>
  <si>
    <t>0701004</t>
  </si>
  <si>
    <t>413407050928</t>
  </si>
  <si>
    <t>0701013</t>
  </si>
  <si>
    <t>213407010908</t>
  </si>
  <si>
    <t>0701002</t>
  </si>
  <si>
    <t>413407050825</t>
  </si>
  <si>
    <t>0701011</t>
  </si>
  <si>
    <t>523407051601</t>
  </si>
  <si>
    <t>0701003</t>
  </si>
  <si>
    <t>0701005</t>
  </si>
  <si>
    <t>413407050711</t>
  </si>
  <si>
    <t>0701007</t>
  </si>
  <si>
    <t>213407010829</t>
  </si>
  <si>
    <t>0701001</t>
  </si>
  <si>
    <t>413407050129</t>
  </si>
  <si>
    <t>413407050924</t>
  </si>
  <si>
    <t>0701012</t>
  </si>
  <si>
    <t>413407050626</t>
  </si>
  <si>
    <t>0701006</t>
  </si>
  <si>
    <t>0701010</t>
  </si>
  <si>
    <t>413407050821</t>
  </si>
  <si>
    <t>0701018</t>
  </si>
  <si>
    <t>413407051006</t>
  </si>
  <si>
    <t>0701014</t>
  </si>
  <si>
    <t>313407032028</t>
  </si>
  <si>
    <t>313407032017</t>
  </si>
  <si>
    <t>0701016</t>
  </si>
  <si>
    <t>0701017</t>
  </si>
  <si>
    <t>313407032007</t>
  </si>
  <si>
    <t>0701019</t>
  </si>
  <si>
    <t>313407032311</t>
  </si>
  <si>
    <t>523407051619</t>
  </si>
  <si>
    <t>523407051622</t>
  </si>
  <si>
    <t>313407032104</t>
  </si>
  <si>
    <t>313407032030</t>
  </si>
  <si>
    <t>523407051708</t>
  </si>
  <si>
    <t>313407032414</t>
  </si>
  <si>
    <t>0701021</t>
  </si>
  <si>
    <t>0701022</t>
  </si>
  <si>
    <t>313407032424</t>
  </si>
  <si>
    <t>0701023</t>
  </si>
  <si>
    <t>0701020</t>
  </si>
  <si>
    <t>0701026</t>
  </si>
  <si>
    <t>0701027</t>
  </si>
  <si>
    <t>313407032427</t>
  </si>
  <si>
    <t>0701024</t>
  </si>
  <si>
    <t>313407032727</t>
  </si>
  <si>
    <t>0701025</t>
  </si>
  <si>
    <t>313407032723</t>
  </si>
  <si>
    <t>313407032516</t>
  </si>
  <si>
    <t>313407032325</t>
  </si>
  <si>
    <t>313407032803</t>
  </si>
  <si>
    <t>0701028</t>
  </si>
  <si>
    <t>313407032520</t>
  </si>
  <si>
    <t>313407032417</t>
  </si>
  <si>
    <t>313407032422</t>
  </si>
  <si>
    <t>213407011010</t>
  </si>
  <si>
    <t>0701031</t>
  </si>
  <si>
    <t>413407051118</t>
  </si>
  <si>
    <t>0701037</t>
  </si>
  <si>
    <t>0701030</t>
  </si>
  <si>
    <t>113407020803</t>
  </si>
  <si>
    <t>0701033</t>
  </si>
  <si>
    <t>0701034</t>
  </si>
  <si>
    <t>313407032909</t>
  </si>
  <si>
    <t>0701032</t>
  </si>
  <si>
    <t>113407021011</t>
  </si>
  <si>
    <t>413407051027</t>
  </si>
  <si>
    <t>0701036</t>
  </si>
  <si>
    <t>213407010928</t>
  </si>
  <si>
    <t>313407033017</t>
  </si>
  <si>
    <t>0701035</t>
  </si>
  <si>
    <t>313407032828</t>
  </si>
  <si>
    <t>0701029</t>
  </si>
  <si>
    <t>113407020220</t>
  </si>
  <si>
    <t>0701043</t>
  </si>
  <si>
    <t>0701042</t>
  </si>
  <si>
    <t>313407040220</t>
  </si>
  <si>
    <t>0701044</t>
  </si>
  <si>
    <t>0701038</t>
  </si>
  <si>
    <t>113407021511</t>
  </si>
  <si>
    <t>113407021502</t>
  </si>
  <si>
    <t>0701040</t>
  </si>
  <si>
    <t>0701041</t>
  </si>
  <si>
    <t>0701045</t>
  </si>
  <si>
    <t>313407040211</t>
  </si>
  <si>
    <t>0701046</t>
  </si>
  <si>
    <t>0701039</t>
  </si>
  <si>
    <t>213407011126</t>
  </si>
  <si>
    <t>213407011112</t>
  </si>
  <si>
    <t>413407051205</t>
  </si>
  <si>
    <t>313407040315</t>
  </si>
  <si>
    <t>313407033027</t>
  </si>
  <si>
    <t>0701048</t>
  </si>
  <si>
    <t>313407040407</t>
  </si>
  <si>
    <t>0701053</t>
  </si>
  <si>
    <t>213407011227</t>
  </si>
  <si>
    <t>0701050</t>
  </si>
  <si>
    <t>113407021626</t>
  </si>
  <si>
    <t>0701052</t>
  </si>
  <si>
    <t>213407011229</t>
  </si>
  <si>
    <t>0701051</t>
  </si>
  <si>
    <t>213407011207</t>
  </si>
  <si>
    <t>0701047</t>
  </si>
  <si>
    <t>113407021515</t>
  </si>
  <si>
    <t>0701049</t>
  </si>
  <si>
    <t>0701055</t>
  </si>
  <si>
    <t>213407011220</t>
  </si>
  <si>
    <t>313407040418</t>
  </si>
  <si>
    <t>0701054</t>
  </si>
  <si>
    <t>213407011318</t>
  </si>
  <si>
    <t>0701064</t>
  </si>
  <si>
    <t>313407040607</t>
  </si>
  <si>
    <t>0701060</t>
  </si>
  <si>
    <t>0701058</t>
  </si>
  <si>
    <t>0701062</t>
  </si>
  <si>
    <t>0701066</t>
  </si>
  <si>
    <t>313407040429</t>
  </si>
  <si>
    <t>313407040613</t>
  </si>
  <si>
    <t>0701063</t>
  </si>
  <si>
    <t>0701061</t>
  </si>
  <si>
    <t>313407040620</t>
  </si>
  <si>
    <t>213407031902</t>
  </si>
  <si>
    <t>0710237</t>
  </si>
  <si>
    <t>313407040505</t>
  </si>
  <si>
    <t>0701059</t>
  </si>
  <si>
    <t>213407011515</t>
  </si>
  <si>
    <t>113407021703</t>
  </si>
  <si>
    <t>0701065</t>
  </si>
  <si>
    <t>213407011412</t>
  </si>
  <si>
    <t>313407040609</t>
  </si>
  <si>
    <t>313407040422</t>
  </si>
  <si>
    <t>0701067</t>
  </si>
  <si>
    <t>0701072</t>
  </si>
  <si>
    <t>313407041117</t>
  </si>
  <si>
    <t>113407021810</t>
  </si>
  <si>
    <t>0701069</t>
  </si>
  <si>
    <t>0701068</t>
  </si>
  <si>
    <t>313407041013</t>
  </si>
  <si>
    <t>0701070</t>
  </si>
  <si>
    <t>313407040813</t>
  </si>
  <si>
    <t>313407040717</t>
  </si>
  <si>
    <t>213407011625</t>
  </si>
  <si>
    <t>0701071</t>
  </si>
  <si>
    <t>313407041027</t>
  </si>
  <si>
    <t>213407011603</t>
  </si>
  <si>
    <t>313407041022</t>
  </si>
  <si>
    <t>313407040817</t>
  </si>
  <si>
    <t>213407011907</t>
  </si>
  <si>
    <t>0701079</t>
  </si>
  <si>
    <t>313407041230</t>
  </si>
  <si>
    <t>0701077</t>
  </si>
  <si>
    <t>213407011706</t>
  </si>
  <si>
    <t>0701074</t>
  </si>
  <si>
    <t>313407041302</t>
  </si>
  <si>
    <t>0701076</t>
  </si>
  <si>
    <t>0701075</t>
  </si>
  <si>
    <t>313407041220</t>
  </si>
  <si>
    <t>0701073</t>
  </si>
  <si>
    <t>313407041207</t>
  </si>
  <si>
    <t>313407041213</t>
  </si>
  <si>
    <t>213407011823</t>
  </si>
  <si>
    <t>0701078</t>
  </si>
  <si>
    <t>313407041309</t>
  </si>
  <si>
    <t>0701080</t>
  </si>
  <si>
    <t>113407022213</t>
  </si>
  <si>
    <t>0701088</t>
  </si>
  <si>
    <t>0701086</t>
  </si>
  <si>
    <t>113407022017</t>
  </si>
  <si>
    <t>0701087</t>
  </si>
  <si>
    <t>0701081</t>
  </si>
  <si>
    <t>0701084</t>
  </si>
  <si>
    <t>313407041320</t>
  </si>
  <si>
    <t>0701089</t>
  </si>
  <si>
    <t>313407041517</t>
  </si>
  <si>
    <t>0701082</t>
  </si>
  <si>
    <t>0701085</t>
  </si>
  <si>
    <t>213407012012</t>
  </si>
  <si>
    <t>113407022230</t>
  </si>
  <si>
    <t>313407041316</t>
  </si>
  <si>
    <t>213407012104</t>
  </si>
  <si>
    <t>113407021915</t>
  </si>
  <si>
    <t>213407012304</t>
  </si>
  <si>
    <t>0701090</t>
  </si>
  <si>
    <t>313407042606</t>
  </si>
  <si>
    <t>0701152</t>
  </si>
  <si>
    <t>0701150</t>
  </si>
  <si>
    <t>313407042110</t>
  </si>
  <si>
    <t>0701096</t>
  </si>
  <si>
    <t>0701093</t>
  </si>
  <si>
    <t>313407041902</t>
  </si>
  <si>
    <t>0701091</t>
  </si>
  <si>
    <t>413407051313</t>
  </si>
  <si>
    <t>0701094</t>
  </si>
  <si>
    <t>313407041711</t>
  </si>
  <si>
    <t>413407051222</t>
  </si>
  <si>
    <t>0701092</t>
  </si>
  <si>
    <t>313407041804</t>
  </si>
  <si>
    <t>0701095</t>
  </si>
  <si>
    <t>213407012303</t>
  </si>
  <si>
    <t>413407051311</t>
  </si>
  <si>
    <t>0701154</t>
  </si>
  <si>
    <t>313407042610</t>
  </si>
  <si>
    <t>0701153</t>
  </si>
  <si>
    <t>0701156</t>
  </si>
  <si>
    <t>113407022424</t>
  </si>
  <si>
    <t>313407042813</t>
  </si>
  <si>
    <t>0701157</t>
  </si>
  <si>
    <t>0701151</t>
  </si>
  <si>
    <t>313407042723</t>
  </si>
  <si>
    <t>0701155</t>
  </si>
  <si>
    <t>313407042302</t>
  </si>
  <si>
    <t>313407042406</t>
  </si>
  <si>
    <t>313407042421</t>
  </si>
  <si>
    <t>113407022426</t>
  </si>
  <si>
    <t>213407012905</t>
  </si>
  <si>
    <t>0701164</t>
  </si>
  <si>
    <t>113407022702</t>
  </si>
  <si>
    <t>0701162</t>
  </si>
  <si>
    <t>0701160</t>
  </si>
  <si>
    <t>0701161</t>
  </si>
  <si>
    <t>0701166</t>
  </si>
  <si>
    <t>213407013013</t>
  </si>
  <si>
    <t>0701158</t>
  </si>
  <si>
    <t>0701159</t>
  </si>
  <si>
    <t>0701163</t>
  </si>
  <si>
    <t>113407022517</t>
  </si>
  <si>
    <t>0701165</t>
  </si>
  <si>
    <t>113407022714</t>
  </si>
  <si>
    <t>213407013225</t>
  </si>
  <si>
    <t>313407043006</t>
  </si>
  <si>
    <t>213407013120</t>
  </si>
  <si>
    <t>113407022605</t>
  </si>
  <si>
    <t>213407013026</t>
  </si>
  <si>
    <t>0702170</t>
  </si>
  <si>
    <t>0702172</t>
  </si>
  <si>
    <t>0701168</t>
  </si>
  <si>
    <t>313407043329</t>
  </si>
  <si>
    <t>0701167</t>
  </si>
  <si>
    <t>113407022825</t>
  </si>
  <si>
    <t>0702169</t>
  </si>
  <si>
    <t>313407043024</t>
  </si>
  <si>
    <t>213407013819</t>
  </si>
  <si>
    <t>213407013406</t>
  </si>
  <si>
    <t>213407013729</t>
  </si>
  <si>
    <t>313407043203</t>
  </si>
  <si>
    <t>213407013328</t>
  </si>
  <si>
    <t>313407043217</t>
  </si>
  <si>
    <t>113407022928</t>
  </si>
  <si>
    <t>0702174</t>
  </si>
  <si>
    <t>0702177</t>
  </si>
  <si>
    <t>0702178</t>
  </si>
  <si>
    <t>213407013923</t>
  </si>
  <si>
    <t>0702176</t>
  </si>
  <si>
    <t>113407022917</t>
  </si>
  <si>
    <t>0702171</t>
  </si>
  <si>
    <t>553407053409</t>
  </si>
  <si>
    <t>113407022927</t>
  </si>
  <si>
    <t>0702173</t>
  </si>
  <si>
    <t>113407022908</t>
  </si>
  <si>
    <t>0702175</t>
  </si>
  <si>
    <t>553407053406</t>
  </si>
  <si>
    <t>113407023527</t>
  </si>
  <si>
    <t>523407052108</t>
  </si>
  <si>
    <t>0702179</t>
  </si>
  <si>
    <t>113407023009</t>
  </si>
  <si>
    <t>0702180</t>
  </si>
  <si>
    <t>0703184</t>
  </si>
  <si>
    <t>0703182</t>
  </si>
  <si>
    <t>0703185</t>
  </si>
  <si>
    <t>0702181</t>
  </si>
  <si>
    <t>0703183</t>
  </si>
  <si>
    <t>0704187</t>
  </si>
  <si>
    <t>553407053415</t>
  </si>
  <si>
    <t>113407023907</t>
  </si>
  <si>
    <t>0703186</t>
  </si>
  <si>
    <t>213407014021</t>
  </si>
  <si>
    <t>523407052118</t>
  </si>
  <si>
    <t>213407014026</t>
  </si>
  <si>
    <t>313407043413</t>
  </si>
  <si>
    <t>113407023721</t>
  </si>
  <si>
    <t>113407024018</t>
  </si>
  <si>
    <t>523407052115</t>
  </si>
  <si>
    <t>113407024424</t>
  </si>
  <si>
    <t>0705194</t>
  </si>
  <si>
    <t>0705196</t>
  </si>
  <si>
    <t>0705190</t>
  </si>
  <si>
    <t>0705191</t>
  </si>
  <si>
    <t>313407043511</t>
  </si>
  <si>
    <t>0705192</t>
  </si>
  <si>
    <t>313407043506</t>
  </si>
  <si>
    <t>0704188</t>
  </si>
  <si>
    <t>113407024805</t>
  </si>
  <si>
    <t>213407030607</t>
  </si>
  <si>
    <t>0705189</t>
  </si>
  <si>
    <t>0705197</t>
  </si>
  <si>
    <t>0705195</t>
  </si>
  <si>
    <t>113407024728</t>
  </si>
  <si>
    <t>213407030515</t>
  </si>
  <si>
    <t>313407043504</t>
  </si>
  <si>
    <t>113407024114</t>
  </si>
  <si>
    <t>0706204</t>
  </si>
  <si>
    <t>313407043624</t>
  </si>
  <si>
    <t>0706203</t>
  </si>
  <si>
    <t>213407030727</t>
  </si>
  <si>
    <t>0706205</t>
  </si>
  <si>
    <t>0707207</t>
  </si>
  <si>
    <t>313407043605</t>
  </si>
  <si>
    <t>0706201</t>
  </si>
  <si>
    <t>0701149</t>
  </si>
  <si>
    <t>0706200</t>
  </si>
  <si>
    <t>213407030901</t>
  </si>
  <si>
    <t>0707206</t>
  </si>
  <si>
    <t>553407053325</t>
  </si>
  <si>
    <t>213407031002</t>
  </si>
  <si>
    <t>0706198</t>
  </si>
  <si>
    <t>213407030714</t>
  </si>
  <si>
    <t>0706202</t>
  </si>
  <si>
    <t>553407053420</t>
  </si>
  <si>
    <t>113407024821</t>
  </si>
  <si>
    <t>113407025327</t>
  </si>
  <si>
    <t>0708214</t>
  </si>
  <si>
    <t>523407052204</t>
  </si>
  <si>
    <t>0707208</t>
  </si>
  <si>
    <t>0708213</t>
  </si>
  <si>
    <t>0708215</t>
  </si>
  <si>
    <t>523407052201</t>
  </si>
  <si>
    <t>0708210</t>
  </si>
  <si>
    <t>113407025702</t>
  </si>
  <si>
    <t>113407025823</t>
  </si>
  <si>
    <t>113407025518</t>
  </si>
  <si>
    <t>313407043705</t>
  </si>
  <si>
    <t>0708211</t>
  </si>
  <si>
    <t>213407031018</t>
  </si>
  <si>
    <t>0708216</t>
  </si>
  <si>
    <t>523407052205</t>
  </si>
  <si>
    <t>313407043718</t>
  </si>
  <si>
    <t>0708212</t>
  </si>
  <si>
    <t>523407052206</t>
  </si>
  <si>
    <t>113407026027</t>
  </si>
  <si>
    <t>0709224</t>
  </si>
  <si>
    <t>0708218</t>
  </si>
  <si>
    <t>0709221</t>
  </si>
  <si>
    <t>0709223</t>
  </si>
  <si>
    <t>0708219</t>
  </si>
  <si>
    <t>313407043825</t>
  </si>
  <si>
    <t>0708220</t>
  </si>
  <si>
    <t>0708217</t>
  </si>
  <si>
    <t>113407026602</t>
  </si>
  <si>
    <t>523407052102</t>
  </si>
  <si>
    <t>0701148</t>
  </si>
  <si>
    <t>113407010122</t>
  </si>
  <si>
    <t>213407031029</t>
  </si>
  <si>
    <t>313407044006</t>
  </si>
  <si>
    <t>313407044012</t>
  </si>
  <si>
    <t>0709225</t>
  </si>
  <si>
    <t>113407026327</t>
  </si>
  <si>
    <t>313407043729</t>
  </si>
  <si>
    <t>213407031102</t>
  </si>
  <si>
    <t>0709226</t>
  </si>
  <si>
    <t>113407010219</t>
  </si>
  <si>
    <t>0710229</t>
  </si>
  <si>
    <t>0710228</t>
  </si>
  <si>
    <t>213407031623</t>
  </si>
  <si>
    <t>0710231</t>
  </si>
  <si>
    <t>213407031125</t>
  </si>
  <si>
    <t>0710230</t>
  </si>
  <si>
    <t>0710227</t>
  </si>
  <si>
    <t>213407031409</t>
  </si>
  <si>
    <t>113407010210</t>
  </si>
  <si>
    <t>523407051722</t>
  </si>
  <si>
    <t>0701099</t>
  </si>
  <si>
    <t>523407051811</t>
  </si>
  <si>
    <t>0701101</t>
  </si>
  <si>
    <t>213407031723</t>
  </si>
  <si>
    <t>0710233</t>
  </si>
  <si>
    <t>0710236</t>
  </si>
  <si>
    <t>113407010504</t>
  </si>
  <si>
    <t>0710235</t>
  </si>
  <si>
    <t>113407010316</t>
  </si>
  <si>
    <t>0710232</t>
  </si>
  <si>
    <t>113407010407</t>
  </si>
  <si>
    <t>0710234</t>
  </si>
  <si>
    <t>523407051808</t>
  </si>
  <si>
    <t>213407031805</t>
  </si>
  <si>
    <t>523407051718</t>
  </si>
  <si>
    <t>0701097</t>
  </si>
  <si>
    <t>523407051820</t>
  </si>
  <si>
    <t>0701107</t>
  </si>
  <si>
    <t>0701102</t>
  </si>
  <si>
    <t>523407051726</t>
  </si>
  <si>
    <t>0701100</t>
  </si>
  <si>
    <t>0701104</t>
  </si>
  <si>
    <t>513407051501</t>
  </si>
  <si>
    <t>543407052503</t>
  </si>
  <si>
    <t>523407051725</t>
  </si>
  <si>
    <t>543407052509</t>
  </si>
  <si>
    <t>513407051509</t>
  </si>
  <si>
    <t>0701103</t>
  </si>
  <si>
    <t>0701105</t>
  </si>
  <si>
    <t>523407051802</t>
  </si>
  <si>
    <t>523407051728</t>
  </si>
  <si>
    <t>313407041922</t>
  </si>
  <si>
    <t>523407051724</t>
  </si>
  <si>
    <t>523407051812</t>
  </si>
  <si>
    <t>533407052306</t>
  </si>
  <si>
    <t>0701108</t>
  </si>
  <si>
    <t>0701111</t>
  </si>
  <si>
    <t>533407052310</t>
  </si>
  <si>
    <t>213407012401</t>
  </si>
  <si>
    <t>0701110</t>
  </si>
  <si>
    <t>213407012520</t>
  </si>
  <si>
    <t>213407012504</t>
  </si>
  <si>
    <t>213407012417</t>
  </si>
  <si>
    <t>0701115</t>
  </si>
  <si>
    <t>553407053105</t>
  </si>
  <si>
    <t>533407052411</t>
  </si>
  <si>
    <t>0701114</t>
  </si>
  <si>
    <t>553407053119</t>
  </si>
  <si>
    <t>523407051827</t>
  </si>
  <si>
    <t>0701113</t>
  </si>
  <si>
    <t>553407053115</t>
  </si>
  <si>
    <t>533407052406</t>
  </si>
  <si>
    <t>0701118</t>
  </si>
  <si>
    <t>213407012702</t>
  </si>
  <si>
    <t>0701117</t>
  </si>
  <si>
    <t>543407052708</t>
  </si>
  <si>
    <t>0701119</t>
  </si>
  <si>
    <t>313407041929</t>
  </si>
  <si>
    <t>543407052627</t>
  </si>
  <si>
    <t>543407052523</t>
  </si>
  <si>
    <t>0701129</t>
  </si>
  <si>
    <t>523407052004</t>
  </si>
  <si>
    <t>543407052606</t>
  </si>
  <si>
    <t>543407052810</t>
  </si>
  <si>
    <t>0701122</t>
  </si>
  <si>
    <t>0701125</t>
  </si>
  <si>
    <t>523407051908</t>
  </si>
  <si>
    <t>0701120</t>
  </si>
  <si>
    <t>523407051829</t>
  </si>
  <si>
    <t>553407053127</t>
  </si>
  <si>
    <t>213407012618</t>
  </si>
  <si>
    <t>0701124</t>
  </si>
  <si>
    <t>523407051828</t>
  </si>
  <si>
    <t>523407051911</t>
  </si>
  <si>
    <t>0701126</t>
  </si>
  <si>
    <t>523407052008</t>
  </si>
  <si>
    <t>0701131</t>
  </si>
  <si>
    <t>543407052808</t>
  </si>
  <si>
    <t>523407052007</t>
  </si>
  <si>
    <t>523407051919</t>
  </si>
  <si>
    <t>0701127</t>
  </si>
  <si>
    <t>523407051925</t>
  </si>
  <si>
    <t>523407052006</t>
  </si>
  <si>
    <t>0701130</t>
  </si>
  <si>
    <t>523407052013</t>
  </si>
  <si>
    <t>0701134</t>
  </si>
  <si>
    <t>0701132</t>
  </si>
  <si>
    <t>563407053501</t>
  </si>
  <si>
    <t>553407053204</t>
  </si>
  <si>
    <t>0701128</t>
  </si>
  <si>
    <t>523407051926</t>
  </si>
  <si>
    <t>523407051924</t>
  </si>
  <si>
    <t>553407053213</t>
  </si>
  <si>
    <t>0701133</t>
  </si>
  <si>
    <t>523407051928</t>
  </si>
  <si>
    <t>523407051921</t>
  </si>
  <si>
    <t>0701138</t>
  </si>
  <si>
    <t>553407053301</t>
  </si>
  <si>
    <t>0701136</t>
  </si>
  <si>
    <t>0701137</t>
  </si>
  <si>
    <t>553407053308</t>
  </si>
  <si>
    <t>0701140</t>
  </si>
  <si>
    <t>523407052020</t>
  </si>
  <si>
    <t>0701139</t>
  </si>
  <si>
    <t>553407053229</t>
  </si>
  <si>
    <t>213407012822</t>
  </si>
  <si>
    <t>413407051319</t>
  </si>
  <si>
    <t>563407053510</t>
  </si>
  <si>
    <t>0701135</t>
  </si>
  <si>
    <t>0701146</t>
  </si>
  <si>
    <t>543407052911</t>
  </si>
  <si>
    <t>113407024826</t>
  </si>
  <si>
    <t>面试成绩</t>
    <phoneticPr fontId="5" type="noConversion"/>
  </si>
  <si>
    <t>准考证号</t>
    <phoneticPr fontId="5" type="noConversion"/>
  </si>
  <si>
    <t>职位代码</t>
    <phoneticPr fontId="5" type="noConversion"/>
  </si>
  <si>
    <t>笔试成绩</t>
    <phoneticPr fontId="5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</si>
</sst>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0"/>
      <name val="Arial"/>
      <family val="2"/>
    </font>
    <font>
      <sz val="14"/>
      <color indexed="8"/>
      <name val="宋体"/>
      <charset val="134"/>
    </font>
    <font>
      <sz val="14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color indexed="10"/>
      <name val="Arial"/>
      <family val="2"/>
    </font>
    <font>
      <sz val="12"/>
      <color indexed="8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9"/>
  <sheetViews>
    <sheetView tabSelected="1" topLeftCell="A252" workbookViewId="0">
      <selection activeCell="G274" sqref="G274"/>
    </sheetView>
  </sheetViews>
  <sheetFormatPr defaultColWidth="9" defaultRowHeight="18.75"/>
  <cols>
    <col min="1" max="1" width="17" customWidth="1"/>
    <col min="2" max="2" width="10.625" customWidth="1"/>
    <col min="3" max="3" width="0" hidden="1" customWidth="1"/>
    <col min="4" max="4" width="8.375" hidden="1" customWidth="1"/>
    <col min="5" max="5" width="9" customWidth="1"/>
    <col min="6" max="6" width="9.125" style="11" customWidth="1"/>
    <col min="7" max="7" width="10.625" style="11" customWidth="1"/>
  </cols>
  <sheetData>
    <row r="1" spans="1:7" s="16" customFormat="1" ht="20.25" customHeight="1">
      <c r="A1" s="13" t="s">
        <v>501</v>
      </c>
      <c r="B1" s="13" t="s">
        <v>502</v>
      </c>
      <c r="C1" s="13" t="s">
        <v>14</v>
      </c>
      <c r="D1" s="13" t="s">
        <v>15</v>
      </c>
      <c r="E1" s="14" t="s">
        <v>503</v>
      </c>
      <c r="F1" s="13" t="s">
        <v>500</v>
      </c>
      <c r="G1" s="15" t="s">
        <v>13</v>
      </c>
    </row>
    <row r="2" spans="1:7" s="1" customFormat="1">
      <c r="A2" s="3" t="s">
        <v>29</v>
      </c>
      <c r="B2" s="3" t="s">
        <v>30</v>
      </c>
      <c r="C2" s="3">
        <v>82</v>
      </c>
      <c r="D2" s="3">
        <v>117</v>
      </c>
      <c r="E2" s="3">
        <f t="shared" ref="E2:E31" si="0">SUM(C2*0.5+D2*0.5)</f>
        <v>99.5</v>
      </c>
      <c r="F2" s="7">
        <v>79.599999999999994</v>
      </c>
      <c r="G2" s="3">
        <f t="shared" ref="G2:G31" si="1">E2*0.4+F2*0.4</f>
        <v>71.64</v>
      </c>
    </row>
    <row r="3" spans="1:7" s="1" customFormat="1">
      <c r="A3" s="3" t="s">
        <v>20</v>
      </c>
      <c r="B3" s="3" t="s">
        <v>21</v>
      </c>
      <c r="C3" s="3">
        <v>97.5</v>
      </c>
      <c r="D3" s="3">
        <v>90.5</v>
      </c>
      <c r="E3" s="3">
        <f t="shared" si="0"/>
        <v>94</v>
      </c>
      <c r="F3" s="7">
        <v>74.599999999999994</v>
      </c>
      <c r="G3" s="3">
        <f t="shared" si="1"/>
        <v>67.44</v>
      </c>
    </row>
    <row r="4" spans="1:7" s="1" customFormat="1">
      <c r="A4" s="3" t="s">
        <v>24</v>
      </c>
      <c r="B4" s="3" t="s">
        <v>25</v>
      </c>
      <c r="C4" s="3">
        <v>72</v>
      </c>
      <c r="D4" s="3">
        <v>80.400000000000006</v>
      </c>
      <c r="E4" s="3">
        <f t="shared" si="0"/>
        <v>76.2</v>
      </c>
      <c r="F4" s="7">
        <v>71</v>
      </c>
      <c r="G4" s="3">
        <f t="shared" si="1"/>
        <v>58.88000000000001</v>
      </c>
    </row>
    <row r="5" spans="1:7" s="1" customFormat="1">
      <c r="A5" s="3" t="s">
        <v>16</v>
      </c>
      <c r="B5" s="3" t="s">
        <v>17</v>
      </c>
      <c r="C5" s="3">
        <v>109.5</v>
      </c>
      <c r="D5" s="3">
        <v>111</v>
      </c>
      <c r="E5" s="3">
        <f t="shared" si="0"/>
        <v>110.25</v>
      </c>
      <c r="F5" s="7">
        <v>82.8</v>
      </c>
      <c r="G5" s="3">
        <f t="shared" si="1"/>
        <v>77.22</v>
      </c>
    </row>
    <row r="6" spans="1:7" s="1" customFormat="1">
      <c r="A6" s="3" t="s">
        <v>31</v>
      </c>
      <c r="B6" s="3" t="s">
        <v>26</v>
      </c>
      <c r="C6" s="3">
        <v>103.5</v>
      </c>
      <c r="D6" s="3">
        <v>105</v>
      </c>
      <c r="E6" s="3">
        <f t="shared" si="0"/>
        <v>104.25</v>
      </c>
      <c r="F6" s="7">
        <v>81.2</v>
      </c>
      <c r="G6" s="3">
        <f t="shared" si="1"/>
        <v>74.180000000000007</v>
      </c>
    </row>
    <row r="7" spans="1:7" s="8" customFormat="1">
      <c r="A7" s="6" t="s">
        <v>34</v>
      </c>
      <c r="B7" s="6" t="s">
        <v>35</v>
      </c>
      <c r="C7" s="6">
        <v>106.5</v>
      </c>
      <c r="D7" s="6">
        <v>111</v>
      </c>
      <c r="E7" s="6">
        <f t="shared" si="0"/>
        <v>108.75</v>
      </c>
      <c r="F7" s="7">
        <v>80.2</v>
      </c>
      <c r="G7" s="3">
        <f t="shared" si="1"/>
        <v>75.580000000000013</v>
      </c>
    </row>
    <row r="8" spans="1:7" s="1" customFormat="1">
      <c r="A8" s="3" t="s">
        <v>27</v>
      </c>
      <c r="B8" s="3" t="s">
        <v>28</v>
      </c>
      <c r="C8" s="3">
        <v>101.5</v>
      </c>
      <c r="D8" s="3">
        <v>106</v>
      </c>
      <c r="E8" s="3">
        <f t="shared" si="0"/>
        <v>103.75</v>
      </c>
      <c r="F8" s="7">
        <v>78.400000000000006</v>
      </c>
      <c r="G8" s="3">
        <f t="shared" si="1"/>
        <v>72.86</v>
      </c>
    </row>
    <row r="9" spans="1:7" s="1" customFormat="1">
      <c r="A9" s="3" t="s">
        <v>37</v>
      </c>
      <c r="B9" s="3" t="s">
        <v>36</v>
      </c>
      <c r="C9" s="3">
        <v>99</v>
      </c>
      <c r="D9" s="3">
        <v>90.5</v>
      </c>
      <c r="E9" s="3">
        <f t="shared" si="0"/>
        <v>94.75</v>
      </c>
      <c r="F9" s="7">
        <v>79.400000000000006</v>
      </c>
      <c r="G9" s="3">
        <f t="shared" si="1"/>
        <v>69.66</v>
      </c>
    </row>
    <row r="10" spans="1:7" s="1" customFormat="1">
      <c r="A10" s="3" t="s">
        <v>22</v>
      </c>
      <c r="B10" s="3" t="s">
        <v>23</v>
      </c>
      <c r="C10" s="3">
        <v>99</v>
      </c>
      <c r="D10" s="3">
        <v>116</v>
      </c>
      <c r="E10" s="3">
        <f t="shared" si="0"/>
        <v>107.5</v>
      </c>
      <c r="F10" s="7">
        <v>80.2</v>
      </c>
      <c r="G10" s="3">
        <f t="shared" si="1"/>
        <v>75.080000000000013</v>
      </c>
    </row>
    <row r="11" spans="1:7" s="1" customFormat="1">
      <c r="A11" s="3" t="s">
        <v>32</v>
      </c>
      <c r="B11" s="3" t="s">
        <v>33</v>
      </c>
      <c r="C11" s="3">
        <v>90.5</v>
      </c>
      <c r="D11" s="3">
        <v>93</v>
      </c>
      <c r="E11" s="3">
        <f t="shared" si="0"/>
        <v>91.75</v>
      </c>
      <c r="F11" s="7">
        <v>74.400000000000006</v>
      </c>
      <c r="G11" s="3">
        <f t="shared" si="1"/>
        <v>66.460000000000008</v>
      </c>
    </row>
    <row r="12" spans="1:7" s="1" customFormat="1">
      <c r="A12" s="3" t="s">
        <v>18</v>
      </c>
      <c r="B12" s="3" t="s">
        <v>19</v>
      </c>
      <c r="C12" s="3">
        <v>101</v>
      </c>
      <c r="D12" s="3">
        <v>106</v>
      </c>
      <c r="E12" s="3">
        <f t="shared" si="0"/>
        <v>103.5</v>
      </c>
      <c r="F12" s="7">
        <v>79.400000000000006</v>
      </c>
      <c r="G12" s="3">
        <f t="shared" si="1"/>
        <v>73.160000000000011</v>
      </c>
    </row>
    <row r="13" spans="1:7" s="1" customFormat="1">
      <c r="A13" s="3" t="s">
        <v>39</v>
      </c>
      <c r="B13" s="3" t="s">
        <v>40</v>
      </c>
      <c r="C13" s="3">
        <v>93</v>
      </c>
      <c r="D13" s="3">
        <v>96.5</v>
      </c>
      <c r="E13" s="3">
        <f t="shared" si="0"/>
        <v>94.75</v>
      </c>
      <c r="F13" s="7">
        <v>80.8</v>
      </c>
      <c r="G13" s="3">
        <f t="shared" si="1"/>
        <v>70.22</v>
      </c>
    </row>
    <row r="14" spans="1:7" s="1" customFormat="1">
      <c r="A14" s="3" t="s">
        <v>42</v>
      </c>
      <c r="B14" s="3" t="s">
        <v>43</v>
      </c>
      <c r="C14" s="3">
        <v>103</v>
      </c>
      <c r="D14" s="3">
        <v>89</v>
      </c>
      <c r="E14" s="3">
        <f t="shared" si="0"/>
        <v>96</v>
      </c>
      <c r="F14" s="7">
        <v>80.599999999999994</v>
      </c>
      <c r="G14" s="3">
        <f t="shared" si="1"/>
        <v>70.640000000000015</v>
      </c>
    </row>
    <row r="15" spans="1:7" s="1" customFormat="1">
      <c r="A15" s="3" t="s">
        <v>45</v>
      </c>
      <c r="B15" s="3" t="s">
        <v>43</v>
      </c>
      <c r="C15" s="3">
        <v>93.8</v>
      </c>
      <c r="D15" s="3">
        <v>96.5</v>
      </c>
      <c r="E15" s="3">
        <f t="shared" si="0"/>
        <v>95.15</v>
      </c>
      <c r="F15" s="7">
        <v>77</v>
      </c>
      <c r="G15" s="3">
        <f t="shared" si="1"/>
        <v>68.86</v>
      </c>
    </row>
    <row r="16" spans="1:7" s="1" customFormat="1">
      <c r="A16" s="3" t="s">
        <v>52</v>
      </c>
      <c r="B16" s="3" t="s">
        <v>44</v>
      </c>
      <c r="C16" s="3">
        <v>112</v>
      </c>
      <c r="D16" s="3">
        <v>78.2</v>
      </c>
      <c r="E16" s="3">
        <f t="shared" si="0"/>
        <v>95.1</v>
      </c>
      <c r="F16" s="7">
        <v>77.8</v>
      </c>
      <c r="G16" s="3">
        <f t="shared" si="1"/>
        <v>69.16</v>
      </c>
    </row>
    <row r="17" spans="1:7" s="1" customFormat="1">
      <c r="A17" s="3" t="s">
        <v>48</v>
      </c>
      <c r="B17" s="3" t="s">
        <v>44</v>
      </c>
      <c r="C17" s="3">
        <v>102.5</v>
      </c>
      <c r="D17" s="3">
        <v>87</v>
      </c>
      <c r="E17" s="3">
        <f t="shared" si="0"/>
        <v>94.75</v>
      </c>
      <c r="F17" s="7">
        <v>74.2</v>
      </c>
      <c r="G17" s="3">
        <f t="shared" si="1"/>
        <v>67.58</v>
      </c>
    </row>
    <row r="18" spans="1:7" s="1" customFormat="1">
      <c r="A18" s="3" t="s">
        <v>49</v>
      </c>
      <c r="B18" s="3" t="s">
        <v>44</v>
      </c>
      <c r="C18" s="3">
        <v>88.5</v>
      </c>
      <c r="D18" s="3">
        <v>90.9</v>
      </c>
      <c r="E18" s="3">
        <f t="shared" si="0"/>
        <v>89.7</v>
      </c>
      <c r="F18" s="7">
        <v>76.599999999999994</v>
      </c>
      <c r="G18" s="3">
        <f t="shared" si="1"/>
        <v>66.52000000000001</v>
      </c>
    </row>
    <row r="19" spans="1:7" s="1" customFormat="1">
      <c r="A19" s="3" t="s">
        <v>51</v>
      </c>
      <c r="B19" s="3" t="s">
        <v>38</v>
      </c>
      <c r="C19" s="3">
        <v>105.6</v>
      </c>
      <c r="D19" s="3">
        <v>96.5</v>
      </c>
      <c r="E19" s="3">
        <f t="shared" si="0"/>
        <v>101.05</v>
      </c>
      <c r="F19" s="7">
        <v>78.599999999999994</v>
      </c>
      <c r="G19" s="3">
        <f t="shared" si="1"/>
        <v>71.86</v>
      </c>
    </row>
    <row r="20" spans="1:7" s="1" customFormat="1">
      <c r="A20" s="3" t="s">
        <v>50</v>
      </c>
      <c r="B20" s="3" t="s">
        <v>38</v>
      </c>
      <c r="C20" s="3">
        <v>98.4</v>
      </c>
      <c r="D20" s="3">
        <v>102.5</v>
      </c>
      <c r="E20" s="3">
        <f t="shared" si="0"/>
        <v>100.45</v>
      </c>
      <c r="F20" s="7">
        <v>76.599999999999994</v>
      </c>
      <c r="G20" s="3">
        <f t="shared" si="1"/>
        <v>70.820000000000007</v>
      </c>
    </row>
    <row r="21" spans="1:7" s="1" customFormat="1">
      <c r="A21" s="3" t="s">
        <v>41</v>
      </c>
      <c r="B21" s="3" t="s">
        <v>38</v>
      </c>
      <c r="C21" s="3">
        <v>97.1</v>
      </c>
      <c r="D21" s="3">
        <v>101.5</v>
      </c>
      <c r="E21" s="3">
        <f t="shared" si="0"/>
        <v>99.3</v>
      </c>
      <c r="F21" s="7">
        <v>77.599999999999994</v>
      </c>
      <c r="G21" s="3">
        <f t="shared" si="1"/>
        <v>70.759999999999991</v>
      </c>
    </row>
    <row r="22" spans="1:7" s="1" customFormat="1">
      <c r="A22" s="3" t="s">
        <v>47</v>
      </c>
      <c r="B22" s="3" t="s">
        <v>46</v>
      </c>
      <c r="C22" s="3">
        <v>100.3</v>
      </c>
      <c r="D22" s="3">
        <v>97.5</v>
      </c>
      <c r="E22" s="3">
        <f t="shared" si="0"/>
        <v>98.9</v>
      </c>
      <c r="F22" s="7">
        <v>79.400000000000006</v>
      </c>
      <c r="G22" s="3">
        <f t="shared" si="1"/>
        <v>71.320000000000007</v>
      </c>
    </row>
    <row r="23" spans="1:7" s="1" customFormat="1">
      <c r="A23" s="3" t="s">
        <v>67</v>
      </c>
      <c r="B23" s="3" t="s">
        <v>58</v>
      </c>
      <c r="C23" s="3">
        <v>86.2</v>
      </c>
      <c r="D23" s="3">
        <v>87</v>
      </c>
      <c r="E23" s="3">
        <f t="shared" si="0"/>
        <v>86.6</v>
      </c>
      <c r="F23" s="7">
        <v>75.400000000000006</v>
      </c>
      <c r="G23" s="3">
        <f t="shared" si="1"/>
        <v>64.800000000000011</v>
      </c>
    </row>
    <row r="24" spans="1:7" s="1" customFormat="1">
      <c r="A24" s="3" t="s">
        <v>53</v>
      </c>
      <c r="B24" s="3" t="s">
        <v>54</v>
      </c>
      <c r="C24" s="3">
        <v>93.8</v>
      </c>
      <c r="D24" s="3">
        <v>86.5</v>
      </c>
      <c r="E24" s="3">
        <f t="shared" si="0"/>
        <v>90.15</v>
      </c>
      <c r="F24" s="7">
        <v>75.400000000000006</v>
      </c>
      <c r="G24" s="3">
        <f t="shared" si="1"/>
        <v>66.22</v>
      </c>
    </row>
    <row r="25" spans="1:7" s="1" customFormat="1">
      <c r="A25" s="3" t="s">
        <v>71</v>
      </c>
      <c r="B25" s="3" t="s">
        <v>55</v>
      </c>
      <c r="C25" s="3">
        <v>89.3</v>
      </c>
      <c r="D25" s="3">
        <v>107</v>
      </c>
      <c r="E25" s="3">
        <f t="shared" si="0"/>
        <v>98.15</v>
      </c>
      <c r="F25" s="7">
        <v>74.400000000000006</v>
      </c>
      <c r="G25" s="3">
        <f t="shared" si="1"/>
        <v>69.02000000000001</v>
      </c>
    </row>
    <row r="26" spans="1:7" s="1" customFormat="1">
      <c r="A26" s="3" t="s">
        <v>72</v>
      </c>
      <c r="B26" s="3" t="s">
        <v>55</v>
      </c>
      <c r="C26" s="3">
        <v>84.4</v>
      </c>
      <c r="D26" s="3">
        <v>79</v>
      </c>
      <c r="E26" s="3">
        <f t="shared" si="0"/>
        <v>81.7</v>
      </c>
      <c r="F26" s="7">
        <v>75.2</v>
      </c>
      <c r="G26" s="3">
        <f t="shared" si="1"/>
        <v>62.760000000000005</v>
      </c>
    </row>
    <row r="27" spans="1:7" s="1" customFormat="1">
      <c r="A27" s="3" t="s">
        <v>56</v>
      </c>
      <c r="B27" s="3" t="s">
        <v>57</v>
      </c>
      <c r="C27" s="3">
        <v>85.8</v>
      </c>
      <c r="D27" s="3">
        <v>90</v>
      </c>
      <c r="E27" s="3">
        <f t="shared" si="0"/>
        <v>87.9</v>
      </c>
      <c r="F27" s="7">
        <v>77.400000000000006</v>
      </c>
      <c r="G27" s="3">
        <f t="shared" si="1"/>
        <v>66.12</v>
      </c>
    </row>
    <row r="28" spans="1:7" s="1" customFormat="1">
      <c r="A28" s="3" t="s">
        <v>61</v>
      </c>
      <c r="B28" s="3" t="s">
        <v>62</v>
      </c>
      <c r="C28" s="3">
        <v>53.6</v>
      </c>
      <c r="D28" s="3">
        <v>77</v>
      </c>
      <c r="E28" s="3">
        <f t="shared" si="0"/>
        <v>65.3</v>
      </c>
      <c r="F28" s="7">
        <v>72</v>
      </c>
      <c r="G28" s="3">
        <f t="shared" si="1"/>
        <v>54.92</v>
      </c>
    </row>
    <row r="29" spans="1:7" s="1" customFormat="1">
      <c r="A29" s="3" t="s">
        <v>70</v>
      </c>
      <c r="B29" s="3" t="s">
        <v>64</v>
      </c>
      <c r="C29" s="3">
        <v>111.3</v>
      </c>
      <c r="D29" s="3">
        <v>110.5</v>
      </c>
      <c r="E29" s="3">
        <f t="shared" si="0"/>
        <v>110.9</v>
      </c>
      <c r="F29" s="7">
        <v>77.2</v>
      </c>
      <c r="G29" s="3">
        <f t="shared" si="1"/>
        <v>75.240000000000009</v>
      </c>
    </row>
    <row r="30" spans="1:7" s="1" customFormat="1">
      <c r="A30" s="3" t="s">
        <v>66</v>
      </c>
      <c r="B30" s="3" t="s">
        <v>64</v>
      </c>
      <c r="C30" s="3">
        <v>94.5</v>
      </c>
      <c r="D30" s="3">
        <v>107.5</v>
      </c>
      <c r="E30" s="3">
        <f t="shared" si="0"/>
        <v>101</v>
      </c>
      <c r="F30" s="7">
        <v>83.6</v>
      </c>
      <c r="G30" s="3">
        <f t="shared" si="1"/>
        <v>73.84</v>
      </c>
    </row>
    <row r="31" spans="1:7" s="1" customFormat="1">
      <c r="A31" s="3" t="s">
        <v>65</v>
      </c>
      <c r="B31" s="3" t="s">
        <v>59</v>
      </c>
      <c r="C31" s="3">
        <v>75.900000000000006</v>
      </c>
      <c r="D31" s="3">
        <v>88</v>
      </c>
      <c r="E31" s="3">
        <f t="shared" si="0"/>
        <v>81.95</v>
      </c>
      <c r="F31" s="7">
        <v>77.400000000000006</v>
      </c>
      <c r="G31" s="3">
        <f t="shared" si="1"/>
        <v>63.740000000000009</v>
      </c>
    </row>
    <row r="32" spans="1:7" s="1" customFormat="1">
      <c r="A32" s="3" t="s">
        <v>63</v>
      </c>
      <c r="B32" s="3" t="s">
        <v>60</v>
      </c>
      <c r="C32" s="3">
        <v>111.2</v>
      </c>
      <c r="D32" s="3">
        <v>109.5</v>
      </c>
      <c r="E32" s="3">
        <f t="shared" ref="E32:E56" si="2">SUM(C32*0.5+D32*0.5)</f>
        <v>110.35</v>
      </c>
      <c r="F32" s="7">
        <v>80.599999999999994</v>
      </c>
      <c r="G32" s="3">
        <f t="shared" ref="G32:G56" si="3">E32*0.4+F32*0.4</f>
        <v>76.38</v>
      </c>
    </row>
    <row r="33" spans="1:7" s="1" customFormat="1">
      <c r="A33" s="3" t="s">
        <v>68</v>
      </c>
      <c r="B33" s="3" t="s">
        <v>69</v>
      </c>
      <c r="C33" s="3">
        <v>111.8</v>
      </c>
      <c r="D33" s="3">
        <v>102.5</v>
      </c>
      <c r="E33" s="3">
        <f t="shared" si="2"/>
        <v>107.15</v>
      </c>
      <c r="F33" s="7">
        <v>79.400000000000006</v>
      </c>
      <c r="G33" s="3">
        <f t="shared" si="3"/>
        <v>74.62</v>
      </c>
    </row>
    <row r="34" spans="1:7" s="1" customFormat="1">
      <c r="A34" s="3" t="s">
        <v>89</v>
      </c>
      <c r="B34" s="3" t="s">
        <v>90</v>
      </c>
      <c r="C34" s="3">
        <v>98.1</v>
      </c>
      <c r="D34" s="3">
        <v>102</v>
      </c>
      <c r="E34" s="3">
        <f t="shared" si="2"/>
        <v>100.05</v>
      </c>
      <c r="F34" s="7">
        <v>76.8</v>
      </c>
      <c r="G34" s="3">
        <f t="shared" si="3"/>
        <v>70.740000000000009</v>
      </c>
    </row>
    <row r="35" spans="1:7" s="2" customFormat="1">
      <c r="A35" s="3" t="s">
        <v>86</v>
      </c>
      <c r="B35" s="3" t="s">
        <v>77</v>
      </c>
      <c r="C35" s="3">
        <v>104.5</v>
      </c>
      <c r="D35" s="3">
        <v>94</v>
      </c>
      <c r="E35" s="3">
        <f t="shared" si="2"/>
        <v>99.25</v>
      </c>
      <c r="F35" s="7">
        <v>80.400000000000006</v>
      </c>
      <c r="G35" s="3">
        <f t="shared" si="3"/>
        <v>71.860000000000014</v>
      </c>
    </row>
    <row r="36" spans="1:7" s="1" customFormat="1">
      <c r="A36" s="3" t="s">
        <v>73</v>
      </c>
      <c r="B36" s="3" t="s">
        <v>74</v>
      </c>
      <c r="C36" s="3">
        <v>98</v>
      </c>
      <c r="D36" s="3">
        <v>104</v>
      </c>
      <c r="E36" s="3">
        <f t="shared" si="2"/>
        <v>101</v>
      </c>
      <c r="F36" s="7">
        <v>80</v>
      </c>
      <c r="G36" s="3">
        <f t="shared" si="3"/>
        <v>72.400000000000006</v>
      </c>
    </row>
    <row r="37" spans="1:7" s="1" customFormat="1">
      <c r="A37" s="3" t="s">
        <v>91</v>
      </c>
      <c r="B37" s="3" t="s">
        <v>82</v>
      </c>
      <c r="C37" s="3">
        <v>109</v>
      </c>
      <c r="D37" s="3">
        <v>102.5</v>
      </c>
      <c r="E37" s="3">
        <f t="shared" si="2"/>
        <v>105.75</v>
      </c>
      <c r="F37" s="7">
        <v>79.599999999999994</v>
      </c>
      <c r="G37" s="3">
        <f t="shared" si="3"/>
        <v>74.14</v>
      </c>
    </row>
    <row r="38" spans="1:7" s="1" customFormat="1">
      <c r="A38" s="3" t="s">
        <v>83</v>
      </c>
      <c r="B38" s="3" t="s">
        <v>79</v>
      </c>
      <c r="C38" s="3">
        <v>113</v>
      </c>
      <c r="D38" s="3">
        <v>95</v>
      </c>
      <c r="E38" s="3">
        <f t="shared" si="2"/>
        <v>104</v>
      </c>
      <c r="F38" s="7">
        <v>78.2</v>
      </c>
      <c r="G38" s="3">
        <f t="shared" si="3"/>
        <v>72.88</v>
      </c>
    </row>
    <row r="39" spans="1:7" s="1" customFormat="1">
      <c r="A39" s="3" t="s">
        <v>78</v>
      </c>
      <c r="B39" s="3" t="s">
        <v>79</v>
      </c>
      <c r="C39" s="3">
        <v>123</v>
      </c>
      <c r="D39" s="3">
        <v>81</v>
      </c>
      <c r="E39" s="3">
        <f t="shared" si="2"/>
        <v>102</v>
      </c>
      <c r="F39" s="7">
        <v>77.400000000000006</v>
      </c>
      <c r="G39" s="3">
        <f t="shared" si="3"/>
        <v>71.760000000000005</v>
      </c>
    </row>
    <row r="40" spans="1:7" s="1" customFormat="1">
      <c r="A40" s="3" t="s">
        <v>81</v>
      </c>
      <c r="B40" s="3" t="s">
        <v>80</v>
      </c>
      <c r="C40" s="3">
        <v>113.1</v>
      </c>
      <c r="D40" s="3">
        <v>90.5</v>
      </c>
      <c r="E40" s="3">
        <f t="shared" si="2"/>
        <v>101.8</v>
      </c>
      <c r="F40" s="7">
        <v>79.8</v>
      </c>
      <c r="G40" s="3">
        <f t="shared" si="3"/>
        <v>72.64</v>
      </c>
    </row>
    <row r="41" spans="1:7" s="1" customFormat="1">
      <c r="A41" s="3" t="s">
        <v>87</v>
      </c>
      <c r="B41" s="3" t="s">
        <v>88</v>
      </c>
      <c r="C41" s="3">
        <v>104.1</v>
      </c>
      <c r="D41" s="3">
        <v>105</v>
      </c>
      <c r="E41" s="3">
        <f t="shared" si="2"/>
        <v>104.55</v>
      </c>
      <c r="F41" s="7">
        <v>76.8</v>
      </c>
      <c r="G41" s="3">
        <f t="shared" si="3"/>
        <v>72.539999999999992</v>
      </c>
    </row>
    <row r="42" spans="1:7" s="1" customFormat="1">
      <c r="A42" s="3" t="s">
        <v>84</v>
      </c>
      <c r="B42" s="3" t="s">
        <v>85</v>
      </c>
      <c r="C42" s="3">
        <v>102</v>
      </c>
      <c r="D42" s="3">
        <v>98</v>
      </c>
      <c r="E42" s="3">
        <f t="shared" si="2"/>
        <v>100</v>
      </c>
      <c r="F42" s="7">
        <v>76.2</v>
      </c>
      <c r="G42" s="3">
        <f t="shared" si="3"/>
        <v>70.48</v>
      </c>
    </row>
    <row r="43" spans="1:7" s="1" customFormat="1">
      <c r="A43" s="3" t="s">
        <v>75</v>
      </c>
      <c r="B43" s="3" t="s">
        <v>76</v>
      </c>
      <c r="C43" s="3">
        <v>94</v>
      </c>
      <c r="D43" s="3">
        <v>114</v>
      </c>
      <c r="E43" s="3">
        <f t="shared" si="2"/>
        <v>104</v>
      </c>
      <c r="F43" s="7">
        <v>77.599999999999994</v>
      </c>
      <c r="G43" s="3">
        <f t="shared" si="3"/>
        <v>72.64</v>
      </c>
    </row>
    <row r="44" spans="1:7" s="1" customFormat="1">
      <c r="A44" s="3" t="s">
        <v>107</v>
      </c>
      <c r="B44" s="3" t="s">
        <v>96</v>
      </c>
      <c r="C44" s="3">
        <v>99.5</v>
      </c>
      <c r="D44" s="3">
        <v>103.5</v>
      </c>
      <c r="E44" s="3">
        <f t="shared" si="2"/>
        <v>101.5</v>
      </c>
      <c r="F44" s="7">
        <v>83.4</v>
      </c>
      <c r="G44" s="3">
        <f t="shared" si="3"/>
        <v>73.960000000000008</v>
      </c>
    </row>
    <row r="45" spans="1:7" s="1" customFormat="1">
      <c r="A45" s="3" t="s">
        <v>109</v>
      </c>
      <c r="B45" s="3" t="s">
        <v>104</v>
      </c>
      <c r="C45" s="3">
        <v>105.4</v>
      </c>
      <c r="D45" s="3">
        <v>123</v>
      </c>
      <c r="E45" s="3">
        <f t="shared" si="2"/>
        <v>114.2</v>
      </c>
      <c r="F45" s="7">
        <v>80.599999999999994</v>
      </c>
      <c r="G45" s="3">
        <f t="shared" si="3"/>
        <v>77.920000000000016</v>
      </c>
    </row>
    <row r="46" spans="1:7" s="1" customFormat="1">
      <c r="A46" s="3" t="s">
        <v>98</v>
      </c>
      <c r="B46" s="3" t="s">
        <v>99</v>
      </c>
      <c r="C46" s="3">
        <v>103</v>
      </c>
      <c r="D46" s="3">
        <v>97</v>
      </c>
      <c r="E46" s="3">
        <f t="shared" si="2"/>
        <v>100</v>
      </c>
      <c r="F46" s="7">
        <v>81.2</v>
      </c>
      <c r="G46" s="3">
        <f t="shared" si="3"/>
        <v>72.48</v>
      </c>
    </row>
    <row r="47" spans="1:7" s="1" customFormat="1">
      <c r="A47" s="3" t="s">
        <v>106</v>
      </c>
      <c r="B47" s="3" t="s">
        <v>100</v>
      </c>
      <c r="C47" s="3">
        <v>94.5</v>
      </c>
      <c r="D47" s="3">
        <v>98</v>
      </c>
      <c r="E47" s="3">
        <f t="shared" si="2"/>
        <v>96.25</v>
      </c>
      <c r="F47" s="7">
        <v>78.8</v>
      </c>
      <c r="G47" s="3">
        <f t="shared" si="3"/>
        <v>70.02</v>
      </c>
    </row>
    <row r="48" spans="1:7" s="1" customFormat="1">
      <c r="A48" s="3" t="s">
        <v>97</v>
      </c>
      <c r="B48" s="3" t="s">
        <v>93</v>
      </c>
      <c r="C48" s="3">
        <v>92</v>
      </c>
      <c r="D48" s="3">
        <v>105</v>
      </c>
      <c r="E48" s="3">
        <f t="shared" si="2"/>
        <v>98.5</v>
      </c>
      <c r="F48" s="7">
        <v>81</v>
      </c>
      <c r="G48" s="3">
        <f t="shared" si="3"/>
        <v>71.800000000000011</v>
      </c>
    </row>
    <row r="49" spans="1:7" s="1" customFormat="1">
      <c r="A49" s="3" t="s">
        <v>102</v>
      </c>
      <c r="B49" s="3" t="s">
        <v>92</v>
      </c>
      <c r="C49" s="3">
        <v>98.9</v>
      </c>
      <c r="D49" s="3">
        <v>87.5</v>
      </c>
      <c r="E49" s="3">
        <f t="shared" si="2"/>
        <v>93.2</v>
      </c>
      <c r="F49" s="7">
        <v>79</v>
      </c>
      <c r="G49" s="3">
        <f t="shared" si="3"/>
        <v>68.88</v>
      </c>
    </row>
    <row r="50" spans="1:7" s="1" customFormat="1">
      <c r="A50" s="3" t="s">
        <v>94</v>
      </c>
      <c r="B50" s="3" t="s">
        <v>95</v>
      </c>
      <c r="C50" s="3">
        <v>94.7</v>
      </c>
      <c r="D50" s="3">
        <v>108</v>
      </c>
      <c r="E50" s="3">
        <f t="shared" si="2"/>
        <v>101.35</v>
      </c>
      <c r="F50" s="7">
        <v>80.8</v>
      </c>
      <c r="G50" s="3">
        <f t="shared" si="3"/>
        <v>72.86</v>
      </c>
    </row>
    <row r="51" spans="1:7" s="1" customFormat="1">
      <c r="A51" s="3" t="s">
        <v>108</v>
      </c>
      <c r="B51" s="3" t="s">
        <v>101</v>
      </c>
      <c r="C51" s="3">
        <v>100.9</v>
      </c>
      <c r="D51" s="3">
        <v>100</v>
      </c>
      <c r="E51" s="3">
        <f t="shared" si="2"/>
        <v>100.45</v>
      </c>
      <c r="F51" s="7">
        <v>79.8</v>
      </c>
      <c r="G51" s="3">
        <f t="shared" si="3"/>
        <v>72.100000000000009</v>
      </c>
    </row>
    <row r="52" spans="1:7" s="1" customFormat="1">
      <c r="A52" s="3" t="s">
        <v>105</v>
      </c>
      <c r="B52" s="3" t="s">
        <v>103</v>
      </c>
      <c r="C52" s="3">
        <v>106</v>
      </c>
      <c r="D52" s="3">
        <v>88.5</v>
      </c>
      <c r="E52" s="3">
        <f t="shared" si="2"/>
        <v>97.25</v>
      </c>
      <c r="F52" s="7">
        <v>82</v>
      </c>
      <c r="G52" s="3">
        <f t="shared" si="3"/>
        <v>71.700000000000017</v>
      </c>
    </row>
    <row r="53" spans="1:7" s="1" customFormat="1">
      <c r="A53" s="3" t="s">
        <v>119</v>
      </c>
      <c r="B53" s="3" t="s">
        <v>120</v>
      </c>
      <c r="C53" s="3">
        <v>83.5</v>
      </c>
      <c r="D53" s="3">
        <v>90</v>
      </c>
      <c r="E53" s="3">
        <f t="shared" si="2"/>
        <v>86.75</v>
      </c>
      <c r="F53" s="4">
        <v>73.8</v>
      </c>
      <c r="G53" s="3">
        <f t="shared" si="3"/>
        <v>64.22</v>
      </c>
    </row>
    <row r="54" spans="1:7" s="1" customFormat="1">
      <c r="A54" s="3" t="s">
        <v>124</v>
      </c>
      <c r="B54" s="3" t="s">
        <v>110</v>
      </c>
      <c r="C54" s="3">
        <v>82.5</v>
      </c>
      <c r="D54" s="3">
        <v>82.5</v>
      </c>
      <c r="E54" s="3">
        <f t="shared" si="2"/>
        <v>82.5</v>
      </c>
      <c r="F54" s="4">
        <v>77.599999999999994</v>
      </c>
      <c r="G54" s="3">
        <f t="shared" si="3"/>
        <v>64.039999999999992</v>
      </c>
    </row>
    <row r="55" spans="1:7" s="1" customFormat="1">
      <c r="A55" s="3" t="s">
        <v>121</v>
      </c>
      <c r="B55" s="3" t="s">
        <v>122</v>
      </c>
      <c r="C55" s="3">
        <v>89</v>
      </c>
      <c r="D55" s="3">
        <v>95.5</v>
      </c>
      <c r="E55" s="3">
        <f t="shared" si="2"/>
        <v>92.25</v>
      </c>
      <c r="F55" s="4">
        <v>83.8</v>
      </c>
      <c r="G55" s="3">
        <f t="shared" si="3"/>
        <v>70.42</v>
      </c>
    </row>
    <row r="56" spans="1:7" s="1" customFormat="1">
      <c r="A56" s="3" t="s">
        <v>113</v>
      </c>
      <c r="B56" s="3" t="s">
        <v>114</v>
      </c>
      <c r="C56" s="3">
        <v>75</v>
      </c>
      <c r="D56" s="3">
        <v>86</v>
      </c>
      <c r="E56" s="3">
        <f t="shared" si="2"/>
        <v>80.5</v>
      </c>
      <c r="F56" s="4">
        <v>81.400000000000006</v>
      </c>
      <c r="G56" s="3">
        <f t="shared" si="3"/>
        <v>64.760000000000005</v>
      </c>
    </row>
    <row r="57" spans="1:7" s="1" customFormat="1">
      <c r="A57" s="3" t="s">
        <v>117</v>
      </c>
      <c r="B57" s="3" t="s">
        <v>118</v>
      </c>
      <c r="C57" s="3">
        <v>111.5</v>
      </c>
      <c r="D57" s="3">
        <v>107.5</v>
      </c>
      <c r="E57" s="3">
        <f t="shared" ref="E57:E81" si="4">SUM(C57*0.5+D57*0.5)</f>
        <v>109.5</v>
      </c>
      <c r="F57" s="4">
        <v>83.8</v>
      </c>
      <c r="G57" s="3">
        <f t="shared" ref="G57:G81" si="5">E57*0.4+F57*0.4</f>
        <v>77.320000000000007</v>
      </c>
    </row>
    <row r="58" spans="1:7" s="1" customFormat="1">
      <c r="A58" s="3" t="s">
        <v>115</v>
      </c>
      <c r="B58" s="3" t="s">
        <v>116</v>
      </c>
      <c r="C58" s="3">
        <v>113.5</v>
      </c>
      <c r="D58" s="3">
        <v>83.5</v>
      </c>
      <c r="E58" s="3">
        <f t="shared" si="4"/>
        <v>98.5</v>
      </c>
      <c r="F58" s="4">
        <v>81.599999999999994</v>
      </c>
      <c r="G58" s="3">
        <f t="shared" si="5"/>
        <v>72.040000000000006</v>
      </c>
    </row>
    <row r="59" spans="1:7" s="1" customFormat="1">
      <c r="A59" s="3" t="s">
        <v>111</v>
      </c>
      <c r="B59" s="3" t="s">
        <v>112</v>
      </c>
      <c r="C59" s="3">
        <v>102.5</v>
      </c>
      <c r="D59" s="3">
        <v>104</v>
      </c>
      <c r="E59" s="3">
        <f t="shared" si="4"/>
        <v>103.25</v>
      </c>
      <c r="F59" s="4">
        <v>82.2</v>
      </c>
      <c r="G59" s="3">
        <f t="shared" si="5"/>
        <v>74.180000000000007</v>
      </c>
    </row>
    <row r="60" spans="1:7" s="1" customFormat="1">
      <c r="A60" s="3" t="s">
        <v>125</v>
      </c>
      <c r="B60" s="3" t="s">
        <v>126</v>
      </c>
      <c r="C60" s="3">
        <v>106.8</v>
      </c>
      <c r="D60" s="3">
        <v>80.5</v>
      </c>
      <c r="E60" s="3">
        <f t="shared" si="4"/>
        <v>93.65</v>
      </c>
      <c r="F60" s="4">
        <v>82.6</v>
      </c>
      <c r="G60" s="3">
        <f t="shared" si="5"/>
        <v>70.5</v>
      </c>
    </row>
    <row r="61" spans="1:7" s="1" customFormat="1">
      <c r="A61" s="3" t="s">
        <v>127</v>
      </c>
      <c r="B61" s="3" t="s">
        <v>123</v>
      </c>
      <c r="C61" s="3">
        <v>107.5</v>
      </c>
      <c r="D61" s="3">
        <v>108</v>
      </c>
      <c r="E61" s="3">
        <f t="shared" si="4"/>
        <v>107.75</v>
      </c>
      <c r="F61" s="4">
        <v>81</v>
      </c>
      <c r="G61" s="3">
        <f t="shared" si="5"/>
        <v>75.5</v>
      </c>
    </row>
    <row r="62" spans="1:7" s="1" customFormat="1">
      <c r="A62" s="3" t="s">
        <v>148</v>
      </c>
      <c r="B62" s="3" t="s">
        <v>131</v>
      </c>
      <c r="C62" s="3">
        <v>92.3</v>
      </c>
      <c r="D62" s="3">
        <v>94.5</v>
      </c>
      <c r="E62" s="3">
        <f t="shared" si="4"/>
        <v>93.4</v>
      </c>
      <c r="F62" s="4">
        <v>80.8</v>
      </c>
      <c r="G62" s="3">
        <f t="shared" si="5"/>
        <v>69.680000000000007</v>
      </c>
    </row>
    <row r="63" spans="1:7" s="1" customFormat="1">
      <c r="A63" s="3" t="s">
        <v>134</v>
      </c>
      <c r="B63" s="3" t="s">
        <v>131</v>
      </c>
      <c r="C63" s="3">
        <v>87.1</v>
      </c>
      <c r="D63" s="3">
        <v>84.5</v>
      </c>
      <c r="E63" s="3">
        <f t="shared" si="4"/>
        <v>85.8</v>
      </c>
      <c r="F63" s="4">
        <v>72.400000000000006</v>
      </c>
      <c r="G63" s="3">
        <f t="shared" si="5"/>
        <v>63.28</v>
      </c>
    </row>
    <row r="64" spans="1:7" s="1" customFormat="1">
      <c r="A64" s="3" t="s">
        <v>141</v>
      </c>
      <c r="B64" s="3" t="s">
        <v>142</v>
      </c>
      <c r="C64" s="3">
        <v>105.3</v>
      </c>
      <c r="D64" s="3">
        <v>85.5</v>
      </c>
      <c r="E64" s="3">
        <f t="shared" si="4"/>
        <v>95.4</v>
      </c>
      <c r="F64" s="4">
        <v>75.2</v>
      </c>
      <c r="G64" s="3">
        <f t="shared" si="5"/>
        <v>68.240000000000009</v>
      </c>
    </row>
    <row r="65" spans="1:7" s="1" customFormat="1">
      <c r="A65" s="3" t="s">
        <v>129</v>
      </c>
      <c r="B65" s="3" t="s">
        <v>130</v>
      </c>
      <c r="C65" s="3">
        <v>110.7</v>
      </c>
      <c r="D65" s="3">
        <v>99.5</v>
      </c>
      <c r="E65" s="3">
        <f t="shared" si="4"/>
        <v>105.1</v>
      </c>
      <c r="F65" s="4">
        <v>75.2</v>
      </c>
      <c r="G65" s="3">
        <f t="shared" si="5"/>
        <v>72.12</v>
      </c>
    </row>
    <row r="66" spans="1:7" s="1" customFormat="1">
      <c r="A66" s="3" t="s">
        <v>147</v>
      </c>
      <c r="B66" s="3" t="s">
        <v>137</v>
      </c>
      <c r="C66" s="3">
        <v>90.2</v>
      </c>
      <c r="D66" s="3">
        <v>99</v>
      </c>
      <c r="E66" s="3">
        <f t="shared" si="4"/>
        <v>94.6</v>
      </c>
      <c r="F66" s="4">
        <v>73.2</v>
      </c>
      <c r="G66" s="3">
        <f t="shared" si="5"/>
        <v>67.12</v>
      </c>
    </row>
    <row r="67" spans="1:7" s="1" customFormat="1">
      <c r="A67" s="3" t="s">
        <v>146</v>
      </c>
      <c r="B67" s="3" t="s">
        <v>132</v>
      </c>
      <c r="C67" s="3">
        <v>96</v>
      </c>
      <c r="D67" s="3">
        <v>95.5</v>
      </c>
      <c r="E67" s="3">
        <f t="shared" si="4"/>
        <v>95.75</v>
      </c>
      <c r="F67" s="4">
        <v>76.8</v>
      </c>
      <c r="G67" s="3">
        <f t="shared" si="5"/>
        <v>69.02000000000001</v>
      </c>
    </row>
    <row r="68" spans="1:7" s="1" customFormat="1">
      <c r="A68" s="3" t="s">
        <v>135</v>
      </c>
      <c r="B68" s="3" t="s">
        <v>136</v>
      </c>
      <c r="C68" s="3">
        <v>87.2</v>
      </c>
      <c r="D68" s="3">
        <v>97</v>
      </c>
      <c r="E68" s="3">
        <f t="shared" si="4"/>
        <v>92.1</v>
      </c>
      <c r="F68" s="4">
        <v>77</v>
      </c>
      <c r="G68" s="3">
        <f t="shared" si="5"/>
        <v>67.64</v>
      </c>
    </row>
    <row r="69" spans="1:7" s="1" customFormat="1">
      <c r="A69" s="3" t="s">
        <v>138</v>
      </c>
      <c r="B69" s="3" t="s">
        <v>128</v>
      </c>
      <c r="C69" s="3">
        <v>111.4</v>
      </c>
      <c r="D69" s="3">
        <v>93.5</v>
      </c>
      <c r="E69" s="3">
        <f t="shared" si="4"/>
        <v>102.45</v>
      </c>
      <c r="F69" s="4">
        <v>77.599999999999994</v>
      </c>
      <c r="G69" s="3">
        <f t="shared" si="5"/>
        <v>72.02000000000001</v>
      </c>
    </row>
    <row r="70" spans="1:7" s="1" customFormat="1">
      <c r="A70" s="3" t="s">
        <v>144</v>
      </c>
      <c r="B70" s="3" t="s">
        <v>145</v>
      </c>
      <c r="C70" s="3">
        <v>87.5</v>
      </c>
      <c r="D70" s="3">
        <v>111</v>
      </c>
      <c r="E70" s="3">
        <f t="shared" si="4"/>
        <v>99.25</v>
      </c>
      <c r="F70" s="4">
        <v>82</v>
      </c>
      <c r="G70" s="3">
        <f t="shared" si="5"/>
        <v>72.5</v>
      </c>
    </row>
    <row r="71" spans="1:7" s="8" customFormat="1">
      <c r="A71" s="6" t="s">
        <v>143</v>
      </c>
      <c r="B71" s="6" t="s">
        <v>133</v>
      </c>
      <c r="C71" s="6">
        <v>98.5</v>
      </c>
      <c r="D71" s="6">
        <v>101</v>
      </c>
      <c r="E71" s="6">
        <f t="shared" si="4"/>
        <v>99.75</v>
      </c>
      <c r="F71" s="10">
        <v>80.2</v>
      </c>
      <c r="G71" s="6">
        <f t="shared" si="5"/>
        <v>71.980000000000018</v>
      </c>
    </row>
    <row r="72" spans="1:7" s="1" customFormat="1">
      <c r="A72" s="3" t="s">
        <v>158</v>
      </c>
      <c r="B72" s="3" t="s">
        <v>149</v>
      </c>
      <c r="C72" s="3">
        <v>99.7</v>
      </c>
      <c r="D72" s="3">
        <v>106.5</v>
      </c>
      <c r="E72" s="3">
        <f t="shared" si="4"/>
        <v>103.1</v>
      </c>
      <c r="F72" s="7">
        <v>80</v>
      </c>
      <c r="G72" s="3">
        <f t="shared" si="5"/>
        <v>73.240000000000009</v>
      </c>
    </row>
    <row r="73" spans="1:7" s="1" customFormat="1">
      <c r="A73" s="3" t="s">
        <v>164</v>
      </c>
      <c r="B73" s="3" t="s">
        <v>149</v>
      </c>
      <c r="C73" s="3">
        <v>109.6</v>
      </c>
      <c r="D73" s="3">
        <v>93</v>
      </c>
      <c r="E73" s="3">
        <f t="shared" si="4"/>
        <v>101.3</v>
      </c>
      <c r="F73" s="7">
        <v>80.599999999999994</v>
      </c>
      <c r="G73" s="3">
        <f t="shared" si="5"/>
        <v>72.760000000000005</v>
      </c>
    </row>
    <row r="74" spans="1:7" s="1" customFormat="1">
      <c r="A74" s="3" t="s">
        <v>157</v>
      </c>
      <c r="B74" s="3" t="s">
        <v>149</v>
      </c>
      <c r="C74" s="3">
        <v>104.8</v>
      </c>
      <c r="D74" s="3">
        <v>101.5</v>
      </c>
      <c r="E74" s="3">
        <f t="shared" si="4"/>
        <v>103.15</v>
      </c>
      <c r="F74" s="7">
        <v>78</v>
      </c>
      <c r="G74" s="3">
        <f t="shared" si="5"/>
        <v>72.460000000000008</v>
      </c>
    </row>
    <row r="75" spans="1:7" s="1" customFormat="1">
      <c r="A75" s="3" t="s">
        <v>161</v>
      </c>
      <c r="B75" s="3" t="s">
        <v>154</v>
      </c>
      <c r="C75" s="3">
        <v>112.5</v>
      </c>
      <c r="D75" s="3">
        <v>104</v>
      </c>
      <c r="E75" s="3">
        <f t="shared" si="4"/>
        <v>108.25</v>
      </c>
      <c r="F75" s="7">
        <v>81.2</v>
      </c>
      <c r="G75" s="3">
        <f t="shared" si="5"/>
        <v>75.78</v>
      </c>
    </row>
    <row r="76" spans="1:7" s="1" customFormat="1">
      <c r="A76" s="3" t="s">
        <v>163</v>
      </c>
      <c r="B76" s="3" t="s">
        <v>154</v>
      </c>
      <c r="C76" s="3">
        <v>111.6</v>
      </c>
      <c r="D76" s="3">
        <v>106.5</v>
      </c>
      <c r="E76" s="3">
        <f t="shared" si="4"/>
        <v>109.05</v>
      </c>
      <c r="F76" s="7">
        <v>78.400000000000006</v>
      </c>
      <c r="G76" s="3">
        <f t="shared" si="5"/>
        <v>74.98</v>
      </c>
    </row>
    <row r="77" spans="1:7" s="1" customFormat="1">
      <c r="A77" s="3" t="s">
        <v>155</v>
      </c>
      <c r="B77" s="3" t="s">
        <v>154</v>
      </c>
      <c r="C77" s="3">
        <v>109.6</v>
      </c>
      <c r="D77" s="3">
        <v>104</v>
      </c>
      <c r="E77" s="3">
        <f t="shared" si="4"/>
        <v>106.8</v>
      </c>
      <c r="F77" s="7">
        <v>78.599999999999994</v>
      </c>
      <c r="G77" s="3">
        <f t="shared" si="5"/>
        <v>74.16</v>
      </c>
    </row>
    <row r="78" spans="1:7" s="1" customFormat="1">
      <c r="A78" s="3" t="s">
        <v>152</v>
      </c>
      <c r="B78" s="3" t="s">
        <v>153</v>
      </c>
      <c r="C78" s="3">
        <v>99.5</v>
      </c>
      <c r="D78" s="3">
        <v>110</v>
      </c>
      <c r="E78" s="3">
        <f t="shared" si="4"/>
        <v>104.75</v>
      </c>
      <c r="F78" s="7">
        <v>80.8</v>
      </c>
      <c r="G78" s="3">
        <f t="shared" si="5"/>
        <v>74.22</v>
      </c>
    </row>
    <row r="79" spans="1:7" s="1" customFormat="1">
      <c r="A79" s="3" t="s">
        <v>162</v>
      </c>
      <c r="B79" s="3" t="s">
        <v>156</v>
      </c>
      <c r="C79" s="3">
        <v>98</v>
      </c>
      <c r="D79" s="3">
        <v>105</v>
      </c>
      <c r="E79" s="3">
        <f t="shared" si="4"/>
        <v>101.5</v>
      </c>
      <c r="F79" s="7">
        <v>80.599999999999994</v>
      </c>
      <c r="G79" s="3">
        <f t="shared" si="5"/>
        <v>72.84</v>
      </c>
    </row>
    <row r="80" spans="1:7" s="1" customFormat="1">
      <c r="A80" s="3" t="s">
        <v>159</v>
      </c>
      <c r="B80" s="3" t="s">
        <v>160</v>
      </c>
      <c r="C80" s="3">
        <v>108.5</v>
      </c>
      <c r="D80" s="3">
        <v>114</v>
      </c>
      <c r="E80" s="3">
        <f t="shared" si="4"/>
        <v>111.25</v>
      </c>
      <c r="F80" s="7">
        <v>80.8</v>
      </c>
      <c r="G80" s="3">
        <f t="shared" si="5"/>
        <v>76.819999999999993</v>
      </c>
    </row>
    <row r="81" spans="1:7" s="1" customFormat="1">
      <c r="A81" s="3" t="s">
        <v>151</v>
      </c>
      <c r="B81" s="3" t="s">
        <v>150</v>
      </c>
      <c r="C81" s="3">
        <v>100</v>
      </c>
      <c r="D81" s="3">
        <v>104</v>
      </c>
      <c r="E81" s="3">
        <f t="shared" si="4"/>
        <v>102</v>
      </c>
      <c r="F81" s="7">
        <v>79.2</v>
      </c>
      <c r="G81" s="3">
        <f t="shared" si="5"/>
        <v>72.48</v>
      </c>
    </row>
    <row r="82" spans="1:7" s="1" customFormat="1">
      <c r="A82" s="3" t="s">
        <v>176</v>
      </c>
      <c r="B82" s="3" t="s">
        <v>175</v>
      </c>
      <c r="C82" s="3">
        <v>99.1</v>
      </c>
      <c r="D82" s="3">
        <v>93.5</v>
      </c>
      <c r="E82" s="3">
        <f t="shared" ref="E82:E108" si="6">SUM(C82*0.5+D82*0.5)</f>
        <v>96.3</v>
      </c>
      <c r="F82" s="4">
        <v>77.8</v>
      </c>
      <c r="G82" s="3">
        <f t="shared" ref="G82:G108" si="7">E82*0.4+F82*0.4</f>
        <v>69.64</v>
      </c>
    </row>
    <row r="83" spans="1:7" s="1" customFormat="1">
      <c r="A83" s="3" t="s">
        <v>169</v>
      </c>
      <c r="B83" s="3" t="s">
        <v>170</v>
      </c>
      <c r="C83" s="3">
        <v>82.5</v>
      </c>
      <c r="D83" s="3">
        <v>107</v>
      </c>
      <c r="E83" s="3">
        <f t="shared" si="6"/>
        <v>94.75</v>
      </c>
      <c r="F83" s="4">
        <v>80</v>
      </c>
      <c r="G83" s="3">
        <f t="shared" si="7"/>
        <v>69.900000000000006</v>
      </c>
    </row>
    <row r="84" spans="1:7" s="1" customFormat="1">
      <c r="A84" s="3" t="s">
        <v>177</v>
      </c>
      <c r="B84" s="3" t="s">
        <v>173</v>
      </c>
      <c r="C84" s="3">
        <v>91.8</v>
      </c>
      <c r="D84" s="3">
        <v>92.5</v>
      </c>
      <c r="E84" s="3">
        <f t="shared" si="6"/>
        <v>92.15</v>
      </c>
      <c r="F84" s="4">
        <v>80.599999999999994</v>
      </c>
      <c r="G84" s="3">
        <f t="shared" si="7"/>
        <v>69.100000000000009</v>
      </c>
    </row>
    <row r="85" spans="1:7" s="1" customFormat="1">
      <c r="A85" s="3" t="s">
        <v>174</v>
      </c>
      <c r="B85" s="3" t="s">
        <v>172</v>
      </c>
      <c r="C85" s="3">
        <v>92.4</v>
      </c>
      <c r="D85" s="3">
        <v>99.5</v>
      </c>
      <c r="E85" s="3">
        <f t="shared" si="6"/>
        <v>95.95</v>
      </c>
      <c r="F85" s="4">
        <v>80.2</v>
      </c>
      <c r="G85" s="3">
        <f t="shared" si="7"/>
        <v>70.460000000000008</v>
      </c>
    </row>
    <row r="86" spans="1:7" s="8" customFormat="1">
      <c r="A86" s="17" t="s">
        <v>167</v>
      </c>
      <c r="B86" s="17" t="s">
        <v>168</v>
      </c>
      <c r="C86" s="17">
        <v>116.5</v>
      </c>
      <c r="D86" s="17">
        <v>102</v>
      </c>
      <c r="E86" s="17">
        <f t="shared" si="6"/>
        <v>109.25</v>
      </c>
      <c r="F86" s="10">
        <v>81.400000000000006</v>
      </c>
      <c r="G86" s="6">
        <f t="shared" si="7"/>
        <v>76.260000000000005</v>
      </c>
    </row>
    <row r="87" spans="1:7" s="8" customFormat="1">
      <c r="A87" s="6" t="s">
        <v>171</v>
      </c>
      <c r="B87" s="6" t="s">
        <v>168</v>
      </c>
      <c r="C87" s="6">
        <v>104.8</v>
      </c>
      <c r="D87" s="6">
        <v>92</v>
      </c>
      <c r="E87" s="6">
        <f t="shared" si="6"/>
        <v>98.4</v>
      </c>
      <c r="F87" s="10">
        <v>78.8</v>
      </c>
      <c r="G87" s="6">
        <f t="shared" si="7"/>
        <v>70.88000000000001</v>
      </c>
    </row>
    <row r="88" spans="1:7" s="8" customFormat="1">
      <c r="A88" s="6" t="s">
        <v>180</v>
      </c>
      <c r="B88" s="6" t="s">
        <v>168</v>
      </c>
      <c r="C88" s="6">
        <v>93</v>
      </c>
      <c r="D88" s="6">
        <v>98</v>
      </c>
      <c r="E88" s="6">
        <f t="shared" si="6"/>
        <v>95.5</v>
      </c>
      <c r="F88" s="10">
        <v>80</v>
      </c>
      <c r="G88" s="6">
        <f t="shared" si="7"/>
        <v>70.2</v>
      </c>
    </row>
    <row r="89" spans="1:7" s="1" customFormat="1">
      <c r="A89" s="3" t="s">
        <v>178</v>
      </c>
      <c r="B89" s="3" t="s">
        <v>179</v>
      </c>
      <c r="C89" s="3">
        <v>93.5</v>
      </c>
      <c r="D89" s="3">
        <v>105.5</v>
      </c>
      <c r="E89" s="3">
        <f t="shared" si="6"/>
        <v>99.5</v>
      </c>
      <c r="F89" s="4">
        <v>82.4</v>
      </c>
      <c r="G89" s="3">
        <f t="shared" si="7"/>
        <v>72.760000000000005</v>
      </c>
    </row>
    <row r="90" spans="1:7" s="1" customFormat="1">
      <c r="A90" s="3" t="s">
        <v>165</v>
      </c>
      <c r="B90" s="3" t="s">
        <v>166</v>
      </c>
      <c r="C90" s="3">
        <v>105</v>
      </c>
      <c r="D90" s="3">
        <v>99</v>
      </c>
      <c r="E90" s="3">
        <f t="shared" si="6"/>
        <v>102</v>
      </c>
      <c r="F90" s="4">
        <v>78</v>
      </c>
      <c r="G90" s="3">
        <f t="shared" si="7"/>
        <v>72</v>
      </c>
    </row>
    <row r="91" spans="1:7" s="1" customFormat="1">
      <c r="A91" s="3" t="s">
        <v>189</v>
      </c>
      <c r="B91" s="3" t="s">
        <v>181</v>
      </c>
      <c r="C91" s="3">
        <v>90.1</v>
      </c>
      <c r="D91" s="3">
        <v>89.5</v>
      </c>
      <c r="E91" s="3">
        <f t="shared" si="6"/>
        <v>89.8</v>
      </c>
      <c r="F91" s="4">
        <v>80.2</v>
      </c>
      <c r="G91" s="3">
        <f t="shared" si="7"/>
        <v>68</v>
      </c>
    </row>
    <row r="92" spans="1:7" s="1" customFormat="1">
      <c r="A92" s="3" t="s">
        <v>196</v>
      </c>
      <c r="B92" s="3" t="s">
        <v>187</v>
      </c>
      <c r="C92" s="3">
        <v>94.4</v>
      </c>
      <c r="D92" s="3">
        <v>94</v>
      </c>
      <c r="E92" s="3">
        <f t="shared" si="6"/>
        <v>94.2</v>
      </c>
      <c r="F92" s="4">
        <v>76.8</v>
      </c>
      <c r="G92" s="3">
        <f t="shared" si="7"/>
        <v>68.400000000000006</v>
      </c>
    </row>
    <row r="93" spans="1:7" s="1" customFormat="1">
      <c r="A93" s="3" t="s">
        <v>191</v>
      </c>
      <c r="B93" s="3" t="s">
        <v>192</v>
      </c>
      <c r="C93" s="3">
        <v>108.6</v>
      </c>
      <c r="D93" s="3">
        <v>117.5</v>
      </c>
      <c r="E93" s="3">
        <f t="shared" si="6"/>
        <v>113.05</v>
      </c>
      <c r="F93" s="4">
        <v>78.8</v>
      </c>
      <c r="G93" s="3">
        <f t="shared" si="7"/>
        <v>76.739999999999995</v>
      </c>
    </row>
    <row r="94" spans="1:7" s="1" customFormat="1">
      <c r="A94" s="3" t="s">
        <v>194</v>
      </c>
      <c r="B94" s="3" t="s">
        <v>188</v>
      </c>
      <c r="C94" s="3">
        <v>100.5</v>
      </c>
      <c r="D94" s="3">
        <v>107.5</v>
      </c>
      <c r="E94" s="3">
        <f t="shared" si="6"/>
        <v>104</v>
      </c>
      <c r="F94" s="4">
        <v>76.599999999999994</v>
      </c>
      <c r="G94" s="3">
        <f t="shared" si="7"/>
        <v>72.240000000000009</v>
      </c>
    </row>
    <row r="95" spans="1:7" s="1" customFormat="1">
      <c r="A95" s="3" t="s">
        <v>198</v>
      </c>
      <c r="B95" s="3" t="s">
        <v>193</v>
      </c>
      <c r="C95" s="3">
        <v>122.5</v>
      </c>
      <c r="D95" s="3">
        <v>104.5</v>
      </c>
      <c r="E95" s="3">
        <f t="shared" si="6"/>
        <v>113.5</v>
      </c>
      <c r="F95" s="4">
        <v>78.599999999999994</v>
      </c>
      <c r="G95" s="3">
        <f t="shared" si="7"/>
        <v>76.84</v>
      </c>
    </row>
    <row r="96" spans="1:7" s="1" customFormat="1">
      <c r="A96" s="3" t="s">
        <v>197</v>
      </c>
      <c r="B96" s="3" t="s">
        <v>184</v>
      </c>
      <c r="C96" s="3">
        <v>111.5</v>
      </c>
      <c r="D96" s="3">
        <v>95</v>
      </c>
      <c r="E96" s="3">
        <f t="shared" si="6"/>
        <v>103.25</v>
      </c>
      <c r="F96" s="4">
        <v>81.2</v>
      </c>
      <c r="G96" s="3">
        <f t="shared" si="7"/>
        <v>73.78</v>
      </c>
    </row>
    <row r="97" spans="1:7" s="1" customFormat="1">
      <c r="A97" s="3" t="s">
        <v>185</v>
      </c>
      <c r="B97" s="3" t="s">
        <v>186</v>
      </c>
      <c r="C97" s="3">
        <v>100.5</v>
      </c>
      <c r="D97" s="3">
        <v>93.5</v>
      </c>
      <c r="E97" s="3">
        <f t="shared" si="6"/>
        <v>97</v>
      </c>
      <c r="F97" s="4">
        <v>78.7</v>
      </c>
      <c r="G97" s="3">
        <f t="shared" si="7"/>
        <v>70.28</v>
      </c>
    </row>
    <row r="98" spans="1:7" s="1" customFormat="1">
      <c r="A98" s="3" t="s">
        <v>182</v>
      </c>
      <c r="B98" s="3" t="s">
        <v>183</v>
      </c>
      <c r="C98" s="3">
        <v>100.5</v>
      </c>
      <c r="D98" s="3">
        <v>88.5</v>
      </c>
      <c r="E98" s="3">
        <f t="shared" si="6"/>
        <v>94.5</v>
      </c>
      <c r="F98" s="4">
        <v>84.9</v>
      </c>
      <c r="G98" s="3">
        <f t="shared" si="7"/>
        <v>71.760000000000005</v>
      </c>
    </row>
    <row r="99" spans="1:7" s="1" customFormat="1">
      <c r="A99" s="3" t="s">
        <v>195</v>
      </c>
      <c r="B99" s="3" t="s">
        <v>190</v>
      </c>
      <c r="C99" s="3">
        <v>99.5</v>
      </c>
      <c r="D99" s="3">
        <v>108</v>
      </c>
      <c r="E99" s="3">
        <f t="shared" si="6"/>
        <v>103.75</v>
      </c>
      <c r="F99" s="4">
        <v>83.6</v>
      </c>
      <c r="G99" s="3">
        <f t="shared" si="7"/>
        <v>74.94</v>
      </c>
    </row>
    <row r="100" spans="1:7" s="1" customFormat="1">
      <c r="A100" s="5" t="s">
        <v>216</v>
      </c>
      <c r="B100" s="5" t="s">
        <v>200</v>
      </c>
      <c r="C100" s="5">
        <v>117.5</v>
      </c>
      <c r="D100" s="5">
        <v>94.5</v>
      </c>
      <c r="E100" s="5">
        <f t="shared" si="6"/>
        <v>106</v>
      </c>
      <c r="F100" s="5">
        <v>75.400000000000006</v>
      </c>
      <c r="G100" s="3">
        <f t="shared" si="7"/>
        <v>72.56</v>
      </c>
    </row>
    <row r="101" spans="1:7" s="1" customFormat="1">
      <c r="A101" s="5" t="s">
        <v>199</v>
      </c>
      <c r="B101" s="5" t="s">
        <v>200</v>
      </c>
      <c r="C101" s="5">
        <v>105</v>
      </c>
      <c r="D101" s="5">
        <v>100</v>
      </c>
      <c r="E101" s="5">
        <f t="shared" si="6"/>
        <v>102.5</v>
      </c>
      <c r="F101" s="5">
        <v>77.400000000000006</v>
      </c>
      <c r="G101" s="3">
        <f t="shared" si="7"/>
        <v>71.960000000000008</v>
      </c>
    </row>
    <row r="102" spans="1:7" s="1" customFormat="1">
      <c r="A102" s="5" t="s">
        <v>211</v>
      </c>
      <c r="B102" s="5" t="s">
        <v>208</v>
      </c>
      <c r="C102" s="5">
        <v>92.9</v>
      </c>
      <c r="D102" s="5">
        <v>107</v>
      </c>
      <c r="E102" s="5">
        <f t="shared" si="6"/>
        <v>99.95</v>
      </c>
      <c r="F102" s="5">
        <v>77</v>
      </c>
      <c r="G102" s="3">
        <f t="shared" si="7"/>
        <v>70.78</v>
      </c>
    </row>
    <row r="103" spans="1:7" s="1" customFormat="1">
      <c r="A103" s="5" t="s">
        <v>212</v>
      </c>
      <c r="B103" s="5" t="s">
        <v>213</v>
      </c>
      <c r="C103" s="5">
        <v>99.5</v>
      </c>
      <c r="D103" s="5">
        <v>96</v>
      </c>
      <c r="E103" s="5">
        <f t="shared" si="6"/>
        <v>97.75</v>
      </c>
      <c r="F103" s="5">
        <v>79.400000000000006</v>
      </c>
      <c r="G103" s="3">
        <f t="shared" si="7"/>
        <v>70.860000000000014</v>
      </c>
    </row>
    <row r="104" spans="1:7" s="1" customFormat="1">
      <c r="A104" s="5" t="s">
        <v>217</v>
      </c>
      <c r="B104" s="5" t="s">
        <v>206</v>
      </c>
      <c r="C104" s="5">
        <v>85</v>
      </c>
      <c r="D104" s="5">
        <v>101</v>
      </c>
      <c r="E104" s="5">
        <f t="shared" si="6"/>
        <v>93</v>
      </c>
      <c r="F104" s="5">
        <v>76</v>
      </c>
      <c r="G104" s="3">
        <f t="shared" si="7"/>
        <v>67.600000000000009</v>
      </c>
    </row>
    <row r="105" spans="1:7" s="1" customFormat="1">
      <c r="A105" s="5" t="s">
        <v>209</v>
      </c>
      <c r="B105" s="5" t="s">
        <v>210</v>
      </c>
      <c r="C105" s="5">
        <v>87</v>
      </c>
      <c r="D105" s="5">
        <v>89</v>
      </c>
      <c r="E105" s="5">
        <f t="shared" si="6"/>
        <v>88</v>
      </c>
      <c r="F105" s="5">
        <v>75.400000000000006</v>
      </c>
      <c r="G105" s="3">
        <f t="shared" si="7"/>
        <v>65.360000000000014</v>
      </c>
    </row>
    <row r="106" spans="1:7" s="1" customFormat="1">
      <c r="A106" s="5" t="s">
        <v>214</v>
      </c>
      <c r="B106" s="5" t="s">
        <v>215</v>
      </c>
      <c r="C106" s="5">
        <v>96.9</v>
      </c>
      <c r="D106" s="5">
        <v>93.5</v>
      </c>
      <c r="E106" s="5">
        <f t="shared" si="6"/>
        <v>95.2</v>
      </c>
      <c r="F106" s="5">
        <v>74.2</v>
      </c>
      <c r="G106" s="3">
        <f t="shared" si="7"/>
        <v>67.760000000000005</v>
      </c>
    </row>
    <row r="107" spans="1:7" s="1" customFormat="1">
      <c r="A107" s="5" t="s">
        <v>207</v>
      </c>
      <c r="B107" s="5" t="s">
        <v>205</v>
      </c>
      <c r="C107" s="5">
        <v>116.7</v>
      </c>
      <c r="D107" s="5">
        <v>92</v>
      </c>
      <c r="E107" s="5">
        <f t="shared" si="6"/>
        <v>104.35</v>
      </c>
      <c r="F107" s="5">
        <v>74.2</v>
      </c>
      <c r="G107" s="3">
        <f t="shared" si="7"/>
        <v>71.42</v>
      </c>
    </row>
    <row r="108" spans="1:7" s="1" customFormat="1">
      <c r="A108" s="5" t="s">
        <v>402</v>
      </c>
      <c r="B108" s="5" t="s">
        <v>403</v>
      </c>
      <c r="C108" s="5">
        <v>64</v>
      </c>
      <c r="D108" s="5">
        <v>61.5</v>
      </c>
      <c r="E108" s="5">
        <f t="shared" si="6"/>
        <v>62.75</v>
      </c>
      <c r="F108" s="5">
        <v>72</v>
      </c>
      <c r="G108" s="3">
        <f t="shared" si="7"/>
        <v>53.900000000000006</v>
      </c>
    </row>
    <row r="109" spans="1:7" s="1" customFormat="1">
      <c r="A109" s="5" t="s">
        <v>387</v>
      </c>
      <c r="B109" s="5" t="s">
        <v>388</v>
      </c>
      <c r="C109" s="5">
        <v>78</v>
      </c>
      <c r="D109" s="5">
        <v>90.9</v>
      </c>
      <c r="E109" s="5">
        <f t="shared" ref="E109:E143" si="8">SUM(C109*0.5+D109*0.5)</f>
        <v>84.45</v>
      </c>
      <c r="F109" s="5">
        <v>73.599999999999994</v>
      </c>
      <c r="G109" s="3">
        <f t="shared" ref="G109:G143" si="9">E109*0.4+F109*0.4</f>
        <v>63.22</v>
      </c>
    </row>
    <row r="110" spans="1:7" s="8" customFormat="1">
      <c r="A110" s="7" t="s">
        <v>407</v>
      </c>
      <c r="B110" s="7" t="s">
        <v>408</v>
      </c>
      <c r="C110" s="7">
        <v>99</v>
      </c>
      <c r="D110" s="7">
        <v>83</v>
      </c>
      <c r="E110" s="7">
        <f t="shared" si="8"/>
        <v>91</v>
      </c>
      <c r="F110" s="7">
        <v>76.2</v>
      </c>
      <c r="G110" s="6">
        <f t="shared" si="9"/>
        <v>66.88</v>
      </c>
    </row>
    <row r="111" spans="1:7" s="8" customFormat="1">
      <c r="A111" s="7" t="s">
        <v>418</v>
      </c>
      <c r="B111" s="7" t="s">
        <v>408</v>
      </c>
      <c r="C111" s="7">
        <v>87.5</v>
      </c>
      <c r="D111" s="7">
        <v>95.4</v>
      </c>
      <c r="E111" s="7">
        <f t="shared" si="8"/>
        <v>91.45</v>
      </c>
      <c r="F111" s="7">
        <v>72.599999999999994</v>
      </c>
      <c r="G111" s="6">
        <f t="shared" si="9"/>
        <v>65.62</v>
      </c>
    </row>
    <row r="112" spans="1:7" s="8" customFormat="1">
      <c r="A112" s="7" t="s">
        <v>417</v>
      </c>
      <c r="B112" s="7" t="s">
        <v>408</v>
      </c>
      <c r="C112" s="7">
        <v>91</v>
      </c>
      <c r="D112" s="7">
        <v>84.3</v>
      </c>
      <c r="E112" s="7">
        <f t="shared" si="8"/>
        <v>87.65</v>
      </c>
      <c r="F112" s="7">
        <v>73.8</v>
      </c>
      <c r="G112" s="6">
        <f t="shared" si="9"/>
        <v>64.58</v>
      </c>
    </row>
    <row r="113" spans="1:7" s="8" customFormat="1">
      <c r="A113" s="7" t="s">
        <v>412</v>
      </c>
      <c r="B113" s="7" t="s">
        <v>408</v>
      </c>
      <c r="C113" s="7">
        <v>86</v>
      </c>
      <c r="D113" s="7">
        <v>86.8</v>
      </c>
      <c r="E113" s="7">
        <f t="shared" si="8"/>
        <v>86.4</v>
      </c>
      <c r="F113" s="7">
        <v>73.400000000000006</v>
      </c>
      <c r="G113" s="6">
        <f t="shared" si="9"/>
        <v>63.92</v>
      </c>
    </row>
    <row r="114" spans="1:7" s="2" customFormat="1">
      <c r="A114" s="7" t="s">
        <v>420</v>
      </c>
      <c r="B114" s="7" t="s">
        <v>408</v>
      </c>
      <c r="C114" s="7">
        <v>80</v>
      </c>
      <c r="D114" s="7">
        <v>79.3</v>
      </c>
      <c r="E114" s="7">
        <f t="shared" si="8"/>
        <v>79.650000000000006</v>
      </c>
      <c r="F114" s="7">
        <v>74</v>
      </c>
      <c r="G114" s="6">
        <f t="shared" si="9"/>
        <v>61.460000000000008</v>
      </c>
    </row>
    <row r="115" spans="1:7" s="2" customFormat="1">
      <c r="A115" s="5" t="s">
        <v>400</v>
      </c>
      <c r="B115" s="5" t="s">
        <v>390</v>
      </c>
      <c r="C115" s="5">
        <v>82.5</v>
      </c>
      <c r="D115" s="5">
        <v>91</v>
      </c>
      <c r="E115" s="5">
        <f t="shared" si="8"/>
        <v>86.75</v>
      </c>
      <c r="F115" s="5">
        <v>75.400000000000006</v>
      </c>
      <c r="G115" s="3">
        <f t="shared" si="9"/>
        <v>64.860000000000014</v>
      </c>
    </row>
    <row r="116" spans="1:7" s="2" customFormat="1">
      <c r="A116" s="5" t="s">
        <v>389</v>
      </c>
      <c r="B116" s="5" t="s">
        <v>390</v>
      </c>
      <c r="C116" s="5">
        <v>76.5</v>
      </c>
      <c r="D116" s="5">
        <v>93.6</v>
      </c>
      <c r="E116" s="5">
        <f t="shared" si="8"/>
        <v>85.05</v>
      </c>
      <c r="F116" s="5">
        <v>74.2</v>
      </c>
      <c r="G116" s="3">
        <f t="shared" si="9"/>
        <v>63.7</v>
      </c>
    </row>
    <row r="117" spans="1:7" s="2" customFormat="1">
      <c r="A117" s="5" t="s">
        <v>410</v>
      </c>
      <c r="B117" s="5" t="s">
        <v>406</v>
      </c>
      <c r="C117" s="5">
        <v>91</v>
      </c>
      <c r="D117" s="5">
        <v>86.2</v>
      </c>
      <c r="E117" s="5">
        <f t="shared" si="8"/>
        <v>88.6</v>
      </c>
      <c r="F117" s="5">
        <v>78</v>
      </c>
      <c r="G117" s="3">
        <f t="shared" si="9"/>
        <v>66.64</v>
      </c>
    </row>
    <row r="118" spans="1:7" s="2" customFormat="1">
      <c r="A118" s="5" t="s">
        <v>414</v>
      </c>
      <c r="B118" s="5" t="s">
        <v>415</v>
      </c>
      <c r="C118" s="5">
        <v>75</v>
      </c>
      <c r="D118" s="5">
        <v>70.3</v>
      </c>
      <c r="E118" s="5">
        <f t="shared" si="8"/>
        <v>72.650000000000006</v>
      </c>
      <c r="F118" s="5">
        <v>69.8</v>
      </c>
      <c r="G118" s="3">
        <f t="shared" si="9"/>
        <v>56.980000000000004</v>
      </c>
    </row>
    <row r="119" spans="1:7" s="1" customFormat="1">
      <c r="A119" s="5" t="s">
        <v>411</v>
      </c>
      <c r="B119" s="5" t="s">
        <v>409</v>
      </c>
      <c r="C119" s="5">
        <v>92.5</v>
      </c>
      <c r="D119" s="5">
        <v>85.7</v>
      </c>
      <c r="E119" s="5">
        <f t="shared" si="8"/>
        <v>89.1</v>
      </c>
      <c r="F119" s="5">
        <v>78.400000000000006</v>
      </c>
      <c r="G119" s="3">
        <f t="shared" si="9"/>
        <v>67</v>
      </c>
    </row>
    <row r="120" spans="1:7" s="1" customFormat="1">
      <c r="A120" s="5" t="s">
        <v>413</v>
      </c>
      <c r="B120" s="5" t="s">
        <v>409</v>
      </c>
      <c r="C120" s="5">
        <v>94.5</v>
      </c>
      <c r="D120" s="5">
        <v>81.5</v>
      </c>
      <c r="E120" s="5">
        <f t="shared" si="8"/>
        <v>88</v>
      </c>
      <c r="F120" s="5">
        <v>76.400000000000006</v>
      </c>
      <c r="G120" s="3">
        <f t="shared" si="9"/>
        <v>65.760000000000005</v>
      </c>
    </row>
    <row r="121" spans="1:7" s="1" customFormat="1">
      <c r="A121" s="5" t="s">
        <v>419</v>
      </c>
      <c r="B121" s="5" t="s">
        <v>416</v>
      </c>
      <c r="C121" s="5">
        <v>101.7</v>
      </c>
      <c r="D121" s="5">
        <v>101.5</v>
      </c>
      <c r="E121" s="5">
        <f t="shared" si="8"/>
        <v>101.6</v>
      </c>
      <c r="F121" s="5">
        <v>77.8</v>
      </c>
      <c r="G121" s="3">
        <f t="shared" si="9"/>
        <v>71.760000000000005</v>
      </c>
    </row>
    <row r="122" spans="1:7" s="1" customFormat="1">
      <c r="A122" s="5" t="s">
        <v>404</v>
      </c>
      <c r="B122" s="5" t="s">
        <v>405</v>
      </c>
      <c r="C122" s="5">
        <v>84.5</v>
      </c>
      <c r="D122" s="5">
        <v>76</v>
      </c>
      <c r="E122" s="5">
        <f t="shared" si="8"/>
        <v>80.25</v>
      </c>
      <c r="F122" s="5">
        <v>76.2</v>
      </c>
      <c r="G122" s="3">
        <f t="shared" si="9"/>
        <v>62.580000000000005</v>
      </c>
    </row>
    <row r="123" spans="1:7" s="1" customFormat="1">
      <c r="A123" s="5" t="s">
        <v>421</v>
      </c>
      <c r="B123" s="5" t="s">
        <v>405</v>
      </c>
      <c r="C123" s="5">
        <v>76</v>
      </c>
      <c r="D123" s="5">
        <v>85.1</v>
      </c>
      <c r="E123" s="5">
        <f t="shared" si="8"/>
        <v>80.55</v>
      </c>
      <c r="F123" s="5">
        <v>65.599999999999994</v>
      </c>
      <c r="G123" s="3">
        <f t="shared" si="9"/>
        <v>58.459999999999994</v>
      </c>
    </row>
    <row r="124" spans="1:7" s="1" customFormat="1">
      <c r="A124" s="5" t="s">
        <v>422</v>
      </c>
      <c r="B124" s="5" t="s">
        <v>423</v>
      </c>
      <c r="C124" s="5">
        <v>109.5</v>
      </c>
      <c r="D124" s="5">
        <v>72</v>
      </c>
      <c r="E124" s="5">
        <f t="shared" si="8"/>
        <v>90.75</v>
      </c>
      <c r="F124" s="5">
        <v>80.8</v>
      </c>
      <c r="G124" s="3">
        <f t="shared" si="9"/>
        <v>68.62</v>
      </c>
    </row>
    <row r="125" spans="1:7" s="1" customFormat="1">
      <c r="A125" s="5" t="s">
        <v>425</v>
      </c>
      <c r="B125" s="5" t="s">
        <v>423</v>
      </c>
      <c r="C125" s="5">
        <v>94.5</v>
      </c>
      <c r="D125" s="5">
        <v>73.599999999999994</v>
      </c>
      <c r="E125" s="5">
        <f t="shared" si="8"/>
        <v>84.05</v>
      </c>
      <c r="F125" s="5">
        <v>77.2</v>
      </c>
      <c r="G125" s="3">
        <f t="shared" si="9"/>
        <v>64.5</v>
      </c>
    </row>
    <row r="126" spans="1:7" s="1" customFormat="1">
      <c r="A126" s="5" t="s">
        <v>426</v>
      </c>
      <c r="B126" s="5" t="s">
        <v>427</v>
      </c>
      <c r="C126" s="5">
        <v>113</v>
      </c>
      <c r="D126" s="5">
        <v>100</v>
      </c>
      <c r="E126" s="5">
        <f t="shared" si="8"/>
        <v>106.5</v>
      </c>
      <c r="F126" s="5">
        <v>78.8</v>
      </c>
      <c r="G126" s="3">
        <f t="shared" si="9"/>
        <v>74.12</v>
      </c>
    </row>
    <row r="127" spans="1:7" s="1" customFormat="1">
      <c r="A127" s="5" t="s">
        <v>430</v>
      </c>
      <c r="B127" s="5" t="s">
        <v>424</v>
      </c>
      <c r="C127" s="5">
        <v>97</v>
      </c>
      <c r="D127" s="5">
        <v>102.5</v>
      </c>
      <c r="E127" s="5">
        <f t="shared" si="8"/>
        <v>99.75</v>
      </c>
      <c r="F127" s="5">
        <v>80</v>
      </c>
      <c r="G127" s="3">
        <f t="shared" si="9"/>
        <v>71.900000000000006</v>
      </c>
    </row>
    <row r="128" spans="1:7" s="1" customFormat="1">
      <c r="A128" s="5" t="s">
        <v>429</v>
      </c>
      <c r="B128" s="5" t="s">
        <v>424</v>
      </c>
      <c r="C128" s="5">
        <v>90.5</v>
      </c>
      <c r="D128" s="5">
        <v>108</v>
      </c>
      <c r="E128" s="5">
        <f t="shared" si="8"/>
        <v>99.25</v>
      </c>
      <c r="F128" s="5">
        <v>78.2</v>
      </c>
      <c r="G128" s="3">
        <f t="shared" si="9"/>
        <v>70.98</v>
      </c>
    </row>
    <row r="129" spans="1:7" s="1" customFormat="1">
      <c r="A129" s="5" t="s">
        <v>428</v>
      </c>
      <c r="B129" s="5" t="s">
        <v>424</v>
      </c>
      <c r="C129" s="5">
        <v>91.5</v>
      </c>
      <c r="D129" s="5">
        <v>101.5</v>
      </c>
      <c r="E129" s="5">
        <f t="shared" si="8"/>
        <v>96.5</v>
      </c>
      <c r="F129" s="5">
        <v>79</v>
      </c>
      <c r="G129" s="3">
        <f t="shared" si="9"/>
        <v>70.2</v>
      </c>
    </row>
    <row r="130" spans="1:7" s="1" customFormat="1">
      <c r="A130" s="5" t="s">
        <v>436</v>
      </c>
      <c r="B130" s="5" t="s">
        <v>437</v>
      </c>
      <c r="C130" s="5">
        <v>97</v>
      </c>
      <c r="D130" s="5">
        <v>84.6</v>
      </c>
      <c r="E130" s="5">
        <f t="shared" si="8"/>
        <v>90.8</v>
      </c>
      <c r="F130" s="5">
        <v>78.8</v>
      </c>
      <c r="G130" s="3">
        <f t="shared" si="9"/>
        <v>67.84</v>
      </c>
    </row>
    <row r="131" spans="1:7" s="1" customFormat="1">
      <c r="A131" s="5" t="s">
        <v>433</v>
      </c>
      <c r="B131" s="5" t="s">
        <v>434</v>
      </c>
      <c r="C131" s="5">
        <v>90.5</v>
      </c>
      <c r="D131" s="5">
        <v>55.9</v>
      </c>
      <c r="E131" s="5">
        <f t="shared" si="8"/>
        <v>73.2</v>
      </c>
      <c r="F131" s="5">
        <v>77.8</v>
      </c>
      <c r="G131" s="3">
        <f t="shared" si="9"/>
        <v>60.400000000000006</v>
      </c>
    </row>
    <row r="132" spans="1:7" s="1" customFormat="1">
      <c r="A132" s="5" t="s">
        <v>439</v>
      </c>
      <c r="B132" s="5" t="s">
        <v>434</v>
      </c>
      <c r="C132" s="5">
        <v>85.5</v>
      </c>
      <c r="D132" s="5">
        <v>59.9</v>
      </c>
      <c r="E132" s="5">
        <f t="shared" si="8"/>
        <v>72.7</v>
      </c>
      <c r="F132" s="5">
        <v>75.8</v>
      </c>
      <c r="G132" s="3">
        <f t="shared" si="9"/>
        <v>59.400000000000006</v>
      </c>
    </row>
    <row r="133" spans="1:7" s="1" customFormat="1">
      <c r="A133" s="5" t="s">
        <v>432</v>
      </c>
      <c r="B133" s="5" t="s">
        <v>431</v>
      </c>
      <c r="C133" s="5">
        <v>89</v>
      </c>
      <c r="D133" s="5">
        <v>86.6</v>
      </c>
      <c r="E133" s="5">
        <f t="shared" si="8"/>
        <v>87.8</v>
      </c>
      <c r="F133" s="5">
        <v>76.2</v>
      </c>
      <c r="G133" s="3">
        <f t="shared" si="9"/>
        <v>65.599999999999994</v>
      </c>
    </row>
    <row r="134" spans="1:7" s="1" customFormat="1">
      <c r="A134" s="5" t="s">
        <v>438</v>
      </c>
      <c r="B134" s="5" t="s">
        <v>431</v>
      </c>
      <c r="C134" s="5">
        <v>95</v>
      </c>
      <c r="D134" s="5">
        <v>64.3</v>
      </c>
      <c r="E134" s="5">
        <f t="shared" si="8"/>
        <v>79.650000000000006</v>
      </c>
      <c r="F134" s="5">
        <v>72.8</v>
      </c>
      <c r="G134" s="3">
        <f t="shared" si="9"/>
        <v>60.980000000000004</v>
      </c>
    </row>
    <row r="135" spans="1:7" s="1" customFormat="1">
      <c r="A135" s="5" t="s">
        <v>435</v>
      </c>
      <c r="B135" s="5" t="s">
        <v>431</v>
      </c>
      <c r="C135" s="5">
        <v>89.5</v>
      </c>
      <c r="D135" s="5">
        <v>74.400000000000006</v>
      </c>
      <c r="E135" s="5">
        <f t="shared" si="8"/>
        <v>81.95</v>
      </c>
      <c r="F135" s="5">
        <v>69.8</v>
      </c>
      <c r="G135" s="3">
        <f t="shared" si="9"/>
        <v>60.7</v>
      </c>
    </row>
    <row r="136" spans="1:7" s="1" customFormat="1">
      <c r="A136" s="5" t="s">
        <v>450</v>
      </c>
      <c r="B136" s="5" t="s">
        <v>442</v>
      </c>
      <c r="C136" s="5">
        <v>92.5</v>
      </c>
      <c r="D136" s="5">
        <v>76.3</v>
      </c>
      <c r="E136" s="5">
        <f t="shared" si="8"/>
        <v>84.4</v>
      </c>
      <c r="F136" s="5">
        <v>79.3</v>
      </c>
      <c r="G136" s="3">
        <f t="shared" si="9"/>
        <v>65.48</v>
      </c>
    </row>
    <row r="137" spans="1:7" s="1" customFormat="1">
      <c r="A137" s="5" t="s">
        <v>446</v>
      </c>
      <c r="B137" s="5" t="s">
        <v>442</v>
      </c>
      <c r="C137" s="5">
        <v>81</v>
      </c>
      <c r="D137" s="5">
        <v>75.3</v>
      </c>
      <c r="E137" s="5">
        <f t="shared" si="8"/>
        <v>78.150000000000006</v>
      </c>
      <c r="F137" s="5">
        <v>80.2</v>
      </c>
      <c r="G137" s="3">
        <f t="shared" si="9"/>
        <v>63.340000000000011</v>
      </c>
    </row>
    <row r="138" spans="1:7" s="1" customFormat="1">
      <c r="A138" s="5" t="s">
        <v>443</v>
      </c>
      <c r="B138" s="5" t="s">
        <v>442</v>
      </c>
      <c r="C138" s="5">
        <v>82.5</v>
      </c>
      <c r="D138" s="5">
        <v>75.900000000000006</v>
      </c>
      <c r="E138" s="5">
        <f t="shared" si="8"/>
        <v>79.2</v>
      </c>
      <c r="F138" s="5">
        <v>74</v>
      </c>
      <c r="G138" s="3">
        <f t="shared" si="9"/>
        <v>61.28</v>
      </c>
    </row>
    <row r="139" spans="1:7" s="1" customFormat="1">
      <c r="A139" s="5" t="s">
        <v>447</v>
      </c>
      <c r="B139" s="5" t="s">
        <v>442</v>
      </c>
      <c r="C139" s="5">
        <v>88.5</v>
      </c>
      <c r="D139" s="5">
        <v>68.3</v>
      </c>
      <c r="E139" s="5">
        <f t="shared" si="8"/>
        <v>78.400000000000006</v>
      </c>
      <c r="F139" s="7">
        <v>74.8</v>
      </c>
      <c r="G139" s="3">
        <f t="shared" si="9"/>
        <v>61.28</v>
      </c>
    </row>
    <row r="140" spans="1:7" s="1" customFormat="1">
      <c r="A140" s="5" t="s">
        <v>441</v>
      </c>
      <c r="B140" s="5" t="s">
        <v>440</v>
      </c>
      <c r="C140" s="5">
        <v>107</v>
      </c>
      <c r="D140" s="5">
        <v>110.5</v>
      </c>
      <c r="E140" s="5">
        <f t="shared" si="8"/>
        <v>108.75</v>
      </c>
      <c r="F140" s="5">
        <v>81.8</v>
      </c>
      <c r="G140" s="3">
        <f t="shared" si="9"/>
        <v>76.22</v>
      </c>
    </row>
    <row r="141" spans="1:7" s="1" customFormat="1">
      <c r="A141" s="5" t="s">
        <v>445</v>
      </c>
      <c r="B141" s="5" t="s">
        <v>444</v>
      </c>
      <c r="C141" s="5">
        <v>84.5</v>
      </c>
      <c r="D141" s="5">
        <v>100</v>
      </c>
      <c r="E141" s="5">
        <f t="shared" si="8"/>
        <v>92.25</v>
      </c>
      <c r="F141" s="5">
        <v>80.5</v>
      </c>
      <c r="G141" s="3">
        <f t="shared" si="9"/>
        <v>69.099999999999994</v>
      </c>
    </row>
    <row r="142" spans="1:7" s="1" customFormat="1">
      <c r="A142" s="5" t="s">
        <v>456</v>
      </c>
      <c r="B142" s="5" t="s">
        <v>455</v>
      </c>
      <c r="C142" s="5">
        <v>81.5</v>
      </c>
      <c r="D142" s="5">
        <v>97.9</v>
      </c>
      <c r="E142" s="5">
        <f t="shared" si="8"/>
        <v>89.7</v>
      </c>
      <c r="F142" s="5">
        <v>71.2</v>
      </c>
      <c r="G142" s="3">
        <f t="shared" si="9"/>
        <v>64.360000000000014</v>
      </c>
    </row>
    <row r="143" spans="1:7" s="1" customFormat="1">
      <c r="A143" s="5" t="s">
        <v>454</v>
      </c>
      <c r="B143" s="5" t="s">
        <v>455</v>
      </c>
      <c r="C143" s="5">
        <v>103.5</v>
      </c>
      <c r="D143" s="5">
        <v>71.400000000000006</v>
      </c>
      <c r="E143" s="5">
        <f t="shared" si="8"/>
        <v>87.45</v>
      </c>
      <c r="F143" s="5">
        <v>72.599999999999994</v>
      </c>
      <c r="G143" s="3">
        <f t="shared" si="9"/>
        <v>64.02000000000001</v>
      </c>
    </row>
    <row r="144" spans="1:7" s="1" customFormat="1">
      <c r="A144" s="5" t="s">
        <v>460</v>
      </c>
      <c r="B144" s="5" t="s">
        <v>455</v>
      </c>
      <c r="C144" s="5">
        <v>76</v>
      </c>
      <c r="D144" s="5">
        <v>71.8</v>
      </c>
      <c r="E144" s="5">
        <f t="shared" ref="E144:E178" si="10">SUM(C144*0.5+D144*0.5)</f>
        <v>73.900000000000006</v>
      </c>
      <c r="F144" s="5">
        <v>72.8</v>
      </c>
      <c r="G144" s="3">
        <f t="shared" ref="G144:G178" si="11">E144*0.4+F144*0.4</f>
        <v>58.680000000000007</v>
      </c>
    </row>
    <row r="145" spans="1:7" s="1" customFormat="1">
      <c r="A145" s="5" t="s">
        <v>465</v>
      </c>
      <c r="B145" s="5" t="s">
        <v>452</v>
      </c>
      <c r="C145" s="5">
        <v>90.5</v>
      </c>
      <c r="D145" s="5">
        <v>74.900000000000006</v>
      </c>
      <c r="E145" s="5">
        <f t="shared" si="10"/>
        <v>82.7</v>
      </c>
      <c r="F145" s="5">
        <v>74.599999999999994</v>
      </c>
      <c r="G145" s="3">
        <f t="shared" si="11"/>
        <v>62.92</v>
      </c>
    </row>
    <row r="146" spans="1:7" s="1" customFormat="1">
      <c r="A146" s="5" t="s">
        <v>451</v>
      </c>
      <c r="B146" s="5" t="s">
        <v>452</v>
      </c>
      <c r="C146" s="5">
        <v>83</v>
      </c>
      <c r="D146" s="5">
        <v>73.2</v>
      </c>
      <c r="E146" s="5">
        <f t="shared" si="10"/>
        <v>78.099999999999994</v>
      </c>
      <c r="F146" s="5">
        <v>74.8</v>
      </c>
      <c r="G146" s="3">
        <f t="shared" si="11"/>
        <v>61.16</v>
      </c>
    </row>
    <row r="147" spans="1:7" s="1" customFormat="1">
      <c r="A147" s="5" t="s">
        <v>458</v>
      </c>
      <c r="B147" s="5" t="s">
        <v>459</v>
      </c>
      <c r="C147" s="5">
        <v>116</v>
      </c>
      <c r="D147" s="5">
        <v>96</v>
      </c>
      <c r="E147" s="5">
        <f t="shared" si="10"/>
        <v>106</v>
      </c>
      <c r="F147" s="5">
        <v>78.400000000000006</v>
      </c>
      <c r="G147" s="3">
        <f t="shared" si="11"/>
        <v>73.760000000000005</v>
      </c>
    </row>
    <row r="148" spans="1:7" s="1" customFormat="1">
      <c r="A148" s="5" t="s">
        <v>457</v>
      </c>
      <c r="B148" s="5" t="s">
        <v>453</v>
      </c>
      <c r="C148" s="5">
        <v>78.5</v>
      </c>
      <c r="D148" s="5">
        <v>86.7</v>
      </c>
      <c r="E148" s="5">
        <f t="shared" si="10"/>
        <v>82.6</v>
      </c>
      <c r="F148" s="5">
        <v>78.2</v>
      </c>
      <c r="G148" s="3">
        <f t="shared" si="11"/>
        <v>64.319999999999993</v>
      </c>
    </row>
    <row r="149" spans="1:7" s="1" customFormat="1">
      <c r="A149" s="5" t="s">
        <v>461</v>
      </c>
      <c r="B149" s="5" t="s">
        <v>462</v>
      </c>
      <c r="C149" s="5">
        <v>99</v>
      </c>
      <c r="D149" s="5">
        <v>100.2</v>
      </c>
      <c r="E149" s="5">
        <f t="shared" si="10"/>
        <v>99.6</v>
      </c>
      <c r="F149" s="5">
        <v>74.8</v>
      </c>
      <c r="G149" s="3">
        <f t="shared" si="11"/>
        <v>69.760000000000005</v>
      </c>
    </row>
    <row r="150" spans="1:7" s="1" customFormat="1">
      <c r="A150" s="5" t="s">
        <v>479</v>
      </c>
      <c r="B150" s="5" t="s">
        <v>468</v>
      </c>
      <c r="C150" s="5">
        <v>103.5</v>
      </c>
      <c r="D150" s="5">
        <v>91</v>
      </c>
      <c r="E150" s="5">
        <f t="shared" si="10"/>
        <v>97.25</v>
      </c>
      <c r="F150" s="5">
        <v>75</v>
      </c>
      <c r="G150" s="3">
        <f t="shared" si="11"/>
        <v>68.900000000000006</v>
      </c>
    </row>
    <row r="151" spans="1:7" s="1" customFormat="1">
      <c r="A151" s="5" t="s">
        <v>478</v>
      </c>
      <c r="B151" s="5" t="s">
        <v>468</v>
      </c>
      <c r="C151" s="5">
        <v>90</v>
      </c>
      <c r="D151" s="5">
        <v>101.8</v>
      </c>
      <c r="E151" s="5">
        <f t="shared" si="10"/>
        <v>95.9</v>
      </c>
      <c r="F151" s="5">
        <v>75.599999999999994</v>
      </c>
      <c r="G151" s="3">
        <f t="shared" si="11"/>
        <v>68.600000000000009</v>
      </c>
    </row>
    <row r="152" spans="1:7" s="1" customFormat="1">
      <c r="A152" s="5" t="s">
        <v>482</v>
      </c>
      <c r="B152" s="5" t="s">
        <v>468</v>
      </c>
      <c r="C152" s="5">
        <v>99</v>
      </c>
      <c r="D152" s="5">
        <v>83.6</v>
      </c>
      <c r="E152" s="5">
        <f t="shared" si="10"/>
        <v>91.3</v>
      </c>
      <c r="F152" s="5">
        <v>77.2</v>
      </c>
      <c r="G152" s="3">
        <f t="shared" si="11"/>
        <v>67.400000000000006</v>
      </c>
    </row>
    <row r="153" spans="1:7" s="1" customFormat="1">
      <c r="A153" s="5" t="s">
        <v>483</v>
      </c>
      <c r="B153" s="5" t="s">
        <v>468</v>
      </c>
      <c r="C153" s="5">
        <v>99</v>
      </c>
      <c r="D153" s="5">
        <v>73.5</v>
      </c>
      <c r="E153" s="5">
        <f t="shared" si="10"/>
        <v>86.25</v>
      </c>
      <c r="F153" s="5">
        <v>75.599999999999994</v>
      </c>
      <c r="G153" s="3">
        <f t="shared" si="11"/>
        <v>64.739999999999995</v>
      </c>
    </row>
    <row r="154" spans="1:7" s="1" customFormat="1">
      <c r="A154" s="5" t="s">
        <v>467</v>
      </c>
      <c r="B154" s="5" t="s">
        <v>468</v>
      </c>
      <c r="C154" s="5">
        <v>94</v>
      </c>
      <c r="D154" s="5">
        <v>69.3</v>
      </c>
      <c r="E154" s="5">
        <f t="shared" si="10"/>
        <v>81.650000000000006</v>
      </c>
      <c r="F154" s="5">
        <v>77</v>
      </c>
      <c r="G154" s="3">
        <f t="shared" si="11"/>
        <v>63.460000000000008</v>
      </c>
    </row>
    <row r="155" spans="1:7" s="1" customFormat="1">
      <c r="A155" s="5" t="s">
        <v>469</v>
      </c>
      <c r="B155" s="5" t="s">
        <v>468</v>
      </c>
      <c r="C155" s="5">
        <v>87.5</v>
      </c>
      <c r="D155" s="5">
        <v>71.599999999999994</v>
      </c>
      <c r="E155" s="5">
        <f t="shared" si="10"/>
        <v>79.55</v>
      </c>
      <c r="F155" s="5">
        <v>74.2</v>
      </c>
      <c r="G155" s="3">
        <f t="shared" si="11"/>
        <v>61.5</v>
      </c>
    </row>
    <row r="156" spans="1:7" s="9" customFormat="1">
      <c r="A156" s="5" t="s">
        <v>476</v>
      </c>
      <c r="B156" s="5" t="s">
        <v>477</v>
      </c>
      <c r="C156" s="5">
        <v>93</v>
      </c>
      <c r="D156" s="5">
        <v>79.099999999999994</v>
      </c>
      <c r="E156" s="5">
        <f t="shared" si="10"/>
        <v>86.05</v>
      </c>
      <c r="F156" s="5">
        <v>76.599999999999994</v>
      </c>
      <c r="G156" s="3">
        <f t="shared" si="11"/>
        <v>65.06</v>
      </c>
    </row>
    <row r="157" spans="1:7" s="1" customFormat="1">
      <c r="A157" s="5" t="s">
        <v>449</v>
      </c>
      <c r="B157" s="5" t="s">
        <v>448</v>
      </c>
      <c r="C157" s="5">
        <v>97</v>
      </c>
      <c r="D157" s="5">
        <v>80.8</v>
      </c>
      <c r="E157" s="5">
        <f t="shared" si="10"/>
        <v>88.9</v>
      </c>
      <c r="F157" s="7">
        <v>78.400000000000006</v>
      </c>
      <c r="G157" s="3">
        <f t="shared" si="11"/>
        <v>66.92</v>
      </c>
    </row>
    <row r="158" spans="1:7" s="1" customFormat="1">
      <c r="A158" s="5" t="s">
        <v>470</v>
      </c>
      <c r="B158" s="5" t="s">
        <v>471</v>
      </c>
      <c r="C158" s="5">
        <v>92.5</v>
      </c>
      <c r="D158" s="5">
        <v>45.8</v>
      </c>
      <c r="E158" s="5">
        <f t="shared" si="10"/>
        <v>69.150000000000006</v>
      </c>
      <c r="F158" s="5">
        <v>70.599999999999994</v>
      </c>
      <c r="G158" s="3">
        <f t="shared" si="11"/>
        <v>55.900000000000006</v>
      </c>
    </row>
    <row r="159" spans="1:7" s="1" customFormat="1">
      <c r="A159" s="5" t="s">
        <v>466</v>
      </c>
      <c r="B159" s="5" t="s">
        <v>464</v>
      </c>
      <c r="C159" s="5">
        <v>87</v>
      </c>
      <c r="D159" s="5">
        <v>67.400000000000006</v>
      </c>
      <c r="E159" s="5">
        <f t="shared" si="10"/>
        <v>77.2</v>
      </c>
      <c r="F159" s="5">
        <v>74</v>
      </c>
      <c r="G159" s="3">
        <f t="shared" si="11"/>
        <v>60.480000000000004</v>
      </c>
    </row>
    <row r="160" spans="1:7" s="1" customFormat="1">
      <c r="A160" s="5" t="s">
        <v>463</v>
      </c>
      <c r="B160" s="5" t="s">
        <v>464</v>
      </c>
      <c r="C160" s="5">
        <v>77</v>
      </c>
      <c r="D160" s="5">
        <v>77.400000000000006</v>
      </c>
      <c r="E160" s="5">
        <f t="shared" si="10"/>
        <v>77.2</v>
      </c>
      <c r="F160" s="5">
        <v>73.8</v>
      </c>
      <c r="G160" s="3">
        <f t="shared" si="11"/>
        <v>60.400000000000006</v>
      </c>
    </row>
    <row r="161" spans="1:7" s="1" customFormat="1">
      <c r="A161" s="5" t="s">
        <v>475</v>
      </c>
      <c r="B161" s="5" t="s">
        <v>474</v>
      </c>
      <c r="C161" s="5">
        <v>87</v>
      </c>
      <c r="D161" s="5">
        <v>89.5</v>
      </c>
      <c r="E161" s="5">
        <f t="shared" si="10"/>
        <v>88.25</v>
      </c>
      <c r="F161" s="5">
        <v>81.2</v>
      </c>
      <c r="G161" s="3">
        <f t="shared" si="11"/>
        <v>67.78</v>
      </c>
    </row>
    <row r="162" spans="1:7" s="1" customFormat="1">
      <c r="A162" s="5" t="s">
        <v>480</v>
      </c>
      <c r="B162" s="5" t="s">
        <v>481</v>
      </c>
      <c r="C162" s="5">
        <v>62</v>
      </c>
      <c r="D162" s="5">
        <v>69.400000000000006</v>
      </c>
      <c r="E162" s="5">
        <f t="shared" si="10"/>
        <v>65.7</v>
      </c>
      <c r="F162" s="5">
        <v>74.2</v>
      </c>
      <c r="G162" s="3">
        <f t="shared" si="11"/>
        <v>55.960000000000008</v>
      </c>
    </row>
    <row r="163" spans="1:7" s="1" customFormat="1">
      <c r="A163" s="5" t="s">
        <v>472</v>
      </c>
      <c r="B163" s="5" t="s">
        <v>473</v>
      </c>
      <c r="C163" s="5">
        <v>90.5</v>
      </c>
      <c r="D163" s="5">
        <v>78.099999999999994</v>
      </c>
      <c r="E163" s="5">
        <f t="shared" si="10"/>
        <v>84.3</v>
      </c>
      <c r="F163" s="5">
        <v>77.8</v>
      </c>
      <c r="G163" s="3">
        <f t="shared" si="11"/>
        <v>64.84</v>
      </c>
    </row>
    <row r="164" spans="1:7" s="1" customFormat="1">
      <c r="A164" s="5" t="s">
        <v>495</v>
      </c>
      <c r="B164" s="5" t="s">
        <v>496</v>
      </c>
      <c r="C164" s="5">
        <v>108</v>
      </c>
      <c r="D164" s="5">
        <v>80.7</v>
      </c>
      <c r="E164" s="5">
        <f t="shared" si="10"/>
        <v>94.35</v>
      </c>
      <c r="F164" s="5">
        <v>77.400000000000006</v>
      </c>
      <c r="G164" s="3">
        <f t="shared" si="11"/>
        <v>68.7</v>
      </c>
    </row>
    <row r="165" spans="1:7" s="1" customFormat="1">
      <c r="A165" s="5" t="s">
        <v>488</v>
      </c>
      <c r="B165" s="5" t="s">
        <v>486</v>
      </c>
      <c r="C165" s="5">
        <v>90.5</v>
      </c>
      <c r="D165" s="5">
        <v>88.2</v>
      </c>
      <c r="E165" s="5">
        <f t="shared" si="10"/>
        <v>89.35</v>
      </c>
      <c r="F165" s="5">
        <v>78.2</v>
      </c>
      <c r="G165" s="3">
        <f t="shared" si="11"/>
        <v>67.02000000000001</v>
      </c>
    </row>
    <row r="166" spans="1:7" s="1" customFormat="1">
      <c r="A166" s="5" t="s">
        <v>485</v>
      </c>
      <c r="B166" s="5" t="s">
        <v>486</v>
      </c>
      <c r="C166" s="5">
        <v>102.5</v>
      </c>
      <c r="D166" s="5">
        <v>72.2</v>
      </c>
      <c r="E166" s="5">
        <f t="shared" si="10"/>
        <v>87.35</v>
      </c>
      <c r="F166" s="5">
        <v>79.8</v>
      </c>
      <c r="G166" s="3">
        <f t="shared" si="11"/>
        <v>66.86</v>
      </c>
    </row>
    <row r="167" spans="1:7" s="1" customFormat="1">
      <c r="A167" s="5" t="s">
        <v>493</v>
      </c>
      <c r="B167" s="5" t="s">
        <v>487</v>
      </c>
      <c r="C167" s="5">
        <v>115.5</v>
      </c>
      <c r="D167" s="5">
        <v>113.5</v>
      </c>
      <c r="E167" s="5">
        <f t="shared" si="10"/>
        <v>114.5</v>
      </c>
      <c r="F167" s="5">
        <v>80</v>
      </c>
      <c r="G167" s="3">
        <f t="shared" si="11"/>
        <v>77.800000000000011</v>
      </c>
    </row>
    <row r="168" spans="1:7" s="1" customFormat="1">
      <c r="A168" s="5" t="s">
        <v>492</v>
      </c>
      <c r="B168" s="5" t="s">
        <v>484</v>
      </c>
      <c r="C168" s="5">
        <v>75.5</v>
      </c>
      <c r="D168" s="5">
        <v>81.5</v>
      </c>
      <c r="E168" s="5">
        <f t="shared" si="10"/>
        <v>78.5</v>
      </c>
      <c r="F168" s="5">
        <v>76.2</v>
      </c>
      <c r="G168" s="3">
        <f t="shared" si="11"/>
        <v>61.88000000000001</v>
      </c>
    </row>
    <row r="169" spans="1:7" s="1" customFormat="1">
      <c r="A169" s="5" t="s">
        <v>490</v>
      </c>
      <c r="B169" s="5" t="s">
        <v>491</v>
      </c>
      <c r="C169" s="5">
        <v>102.5</v>
      </c>
      <c r="D169" s="5">
        <v>84</v>
      </c>
      <c r="E169" s="5">
        <f t="shared" si="10"/>
        <v>93.25</v>
      </c>
      <c r="F169" s="5">
        <v>73.2</v>
      </c>
      <c r="G169" s="3">
        <f t="shared" si="11"/>
        <v>66.580000000000013</v>
      </c>
    </row>
    <row r="170" spans="1:7" s="1" customFormat="1">
      <c r="A170" s="5" t="s">
        <v>494</v>
      </c>
      <c r="B170" s="5" t="s">
        <v>489</v>
      </c>
      <c r="C170" s="5">
        <v>106</v>
      </c>
      <c r="D170" s="5">
        <v>106</v>
      </c>
      <c r="E170" s="5">
        <f t="shared" si="10"/>
        <v>106</v>
      </c>
      <c r="F170" s="5">
        <v>79.8</v>
      </c>
      <c r="G170" s="3">
        <f t="shared" si="11"/>
        <v>74.320000000000007</v>
      </c>
    </row>
    <row r="171" spans="1:7" s="1" customFormat="1">
      <c r="A171" s="5" t="s">
        <v>10</v>
      </c>
      <c r="B171" s="5" t="s">
        <v>0</v>
      </c>
      <c r="C171" s="5">
        <v>97.5</v>
      </c>
      <c r="D171" s="5">
        <v>75.8</v>
      </c>
      <c r="E171" s="5">
        <f t="shared" si="10"/>
        <v>86.65</v>
      </c>
      <c r="F171" s="5">
        <v>80.8</v>
      </c>
      <c r="G171" s="3">
        <f t="shared" si="11"/>
        <v>66.98</v>
      </c>
    </row>
    <row r="172" spans="1:7" s="1" customFormat="1">
      <c r="A172" s="5" t="s">
        <v>12</v>
      </c>
      <c r="B172" s="5" t="s">
        <v>1</v>
      </c>
      <c r="C172" s="5">
        <v>95</v>
      </c>
      <c r="D172" s="5">
        <v>92.9</v>
      </c>
      <c r="E172" s="5">
        <f t="shared" si="10"/>
        <v>93.95</v>
      </c>
      <c r="F172" s="5">
        <v>82</v>
      </c>
      <c r="G172" s="3">
        <f t="shared" si="11"/>
        <v>70.38000000000001</v>
      </c>
    </row>
    <row r="173" spans="1:7" s="1" customFormat="1">
      <c r="A173" s="5" t="s">
        <v>2</v>
      </c>
      <c r="B173" s="5" t="s">
        <v>3</v>
      </c>
      <c r="C173" s="5">
        <v>105.5</v>
      </c>
      <c r="D173" s="5">
        <v>56.6</v>
      </c>
      <c r="E173" s="5">
        <f t="shared" si="10"/>
        <v>81.05</v>
      </c>
      <c r="F173" s="5">
        <v>78.400000000000006</v>
      </c>
      <c r="G173" s="3">
        <f t="shared" si="11"/>
        <v>63.78</v>
      </c>
    </row>
    <row r="174" spans="1:7" s="1" customFormat="1">
      <c r="A174" s="5" t="s">
        <v>4</v>
      </c>
      <c r="B174" s="5" t="s">
        <v>5</v>
      </c>
      <c r="C174" s="5">
        <v>98</v>
      </c>
      <c r="D174" s="5">
        <v>80.8</v>
      </c>
      <c r="E174" s="5">
        <f t="shared" si="10"/>
        <v>89.4</v>
      </c>
      <c r="F174" s="5">
        <v>77</v>
      </c>
      <c r="G174" s="3">
        <f t="shared" si="11"/>
        <v>66.56</v>
      </c>
    </row>
    <row r="175" spans="1:7" s="1" customFormat="1">
      <c r="A175" s="5" t="s">
        <v>498</v>
      </c>
      <c r="B175" s="5" t="s">
        <v>497</v>
      </c>
      <c r="C175" s="5">
        <v>107</v>
      </c>
      <c r="D175" s="5">
        <v>93.2</v>
      </c>
      <c r="E175" s="5">
        <f t="shared" si="10"/>
        <v>100.1</v>
      </c>
      <c r="F175" s="5">
        <v>80.2</v>
      </c>
      <c r="G175" s="3">
        <f t="shared" si="11"/>
        <v>72.12</v>
      </c>
    </row>
    <row r="176" spans="1:7" s="1" customFormat="1">
      <c r="A176" s="5" t="s">
        <v>9</v>
      </c>
      <c r="B176" s="5" t="s">
        <v>497</v>
      </c>
      <c r="C176" s="5">
        <v>86.5</v>
      </c>
      <c r="D176" s="5">
        <v>99.9</v>
      </c>
      <c r="E176" s="5">
        <f t="shared" si="10"/>
        <v>93.2</v>
      </c>
      <c r="F176" s="5">
        <v>79.400000000000006</v>
      </c>
      <c r="G176" s="3">
        <f t="shared" si="11"/>
        <v>69.040000000000006</v>
      </c>
    </row>
    <row r="177" spans="1:7" s="1" customFormat="1">
      <c r="A177" s="5" t="s">
        <v>6</v>
      </c>
      <c r="B177" s="5" t="s">
        <v>7</v>
      </c>
      <c r="C177" s="5">
        <v>71.5</v>
      </c>
      <c r="D177" s="5">
        <v>77.599999999999994</v>
      </c>
      <c r="E177" s="5">
        <f t="shared" si="10"/>
        <v>74.55</v>
      </c>
      <c r="F177" s="5">
        <v>70</v>
      </c>
      <c r="G177" s="3">
        <f t="shared" si="11"/>
        <v>57.82</v>
      </c>
    </row>
    <row r="178" spans="1:7" s="1" customFormat="1">
      <c r="A178" s="5" t="s">
        <v>11</v>
      </c>
      <c r="B178" s="5" t="s">
        <v>7</v>
      </c>
      <c r="C178" s="5">
        <v>65.5</v>
      </c>
      <c r="D178" s="5">
        <v>67.5</v>
      </c>
      <c r="E178" s="5">
        <f t="shared" si="10"/>
        <v>66.5</v>
      </c>
      <c r="F178" s="5">
        <v>76.2</v>
      </c>
      <c r="G178" s="3">
        <f t="shared" si="11"/>
        <v>57.080000000000005</v>
      </c>
    </row>
    <row r="179" spans="1:7" s="1" customFormat="1">
      <c r="A179" s="5" t="s">
        <v>8</v>
      </c>
      <c r="B179" s="5" t="s">
        <v>7</v>
      </c>
      <c r="C179" s="5">
        <v>64.5</v>
      </c>
      <c r="D179" s="5">
        <v>53.5</v>
      </c>
      <c r="E179" s="5">
        <f t="shared" ref="E179:E207" si="12">SUM(C179*0.5+D179*0.5)</f>
        <v>59</v>
      </c>
      <c r="F179" s="5">
        <v>70.8</v>
      </c>
      <c r="G179" s="3">
        <f t="shared" ref="G179:G207" si="13">E179*0.4+F179*0.4</f>
        <v>51.92</v>
      </c>
    </row>
    <row r="180" spans="1:7" s="1" customFormat="1">
      <c r="A180" s="5" t="s">
        <v>366</v>
      </c>
      <c r="B180" s="5" t="s">
        <v>367</v>
      </c>
      <c r="C180" s="5">
        <v>85.5</v>
      </c>
      <c r="D180" s="5">
        <v>72.099999999999994</v>
      </c>
      <c r="E180" s="5">
        <f t="shared" si="12"/>
        <v>78.8</v>
      </c>
      <c r="F180" s="5">
        <v>77.8</v>
      </c>
      <c r="G180" s="3">
        <f t="shared" si="13"/>
        <v>62.64</v>
      </c>
    </row>
    <row r="181" spans="1:7" s="12" customFormat="1">
      <c r="A181" s="7" t="s">
        <v>330</v>
      </c>
      <c r="B181" s="7" t="s">
        <v>326</v>
      </c>
      <c r="C181" s="7">
        <v>85.5</v>
      </c>
      <c r="D181" s="7">
        <v>61.5</v>
      </c>
      <c r="E181" s="7">
        <f t="shared" si="12"/>
        <v>73.5</v>
      </c>
      <c r="F181" s="5">
        <v>77.8</v>
      </c>
      <c r="G181" s="3">
        <f t="shared" si="13"/>
        <v>60.52</v>
      </c>
    </row>
    <row r="182" spans="1:7" s="1" customFormat="1">
      <c r="A182" s="5" t="s">
        <v>204</v>
      </c>
      <c r="B182" s="5" t="s">
        <v>203</v>
      </c>
      <c r="C182" s="5">
        <v>114.4</v>
      </c>
      <c r="D182" s="5">
        <v>113.5</v>
      </c>
      <c r="E182" s="5">
        <f t="shared" si="12"/>
        <v>113.95</v>
      </c>
      <c r="F182" s="5">
        <v>76.400000000000006</v>
      </c>
      <c r="G182" s="3">
        <f t="shared" si="13"/>
        <v>76.140000000000015</v>
      </c>
    </row>
    <row r="183" spans="1:7" s="1" customFormat="1">
      <c r="A183" s="5" t="s">
        <v>230</v>
      </c>
      <c r="B183" s="5" t="s">
        <v>225</v>
      </c>
      <c r="C183" s="5">
        <v>101.9</v>
      </c>
      <c r="D183" s="5">
        <v>107.5</v>
      </c>
      <c r="E183" s="5">
        <f t="shared" si="12"/>
        <v>104.7</v>
      </c>
      <c r="F183" s="5">
        <v>82.6</v>
      </c>
      <c r="G183" s="3">
        <f t="shared" si="13"/>
        <v>74.92</v>
      </c>
    </row>
    <row r="184" spans="1:7" s="1" customFormat="1">
      <c r="A184" s="5" t="s">
        <v>228</v>
      </c>
      <c r="B184" s="5" t="s">
        <v>225</v>
      </c>
      <c r="C184" s="5">
        <v>107.9</v>
      </c>
      <c r="D184" s="5">
        <v>105.5</v>
      </c>
      <c r="E184" s="5">
        <f t="shared" si="12"/>
        <v>106.7</v>
      </c>
      <c r="F184" s="5">
        <v>79.2</v>
      </c>
      <c r="G184" s="3">
        <f t="shared" si="13"/>
        <v>74.360000000000014</v>
      </c>
    </row>
    <row r="185" spans="1:7" s="1" customFormat="1">
      <c r="A185" s="5" t="s">
        <v>229</v>
      </c>
      <c r="B185" s="5" t="s">
        <v>225</v>
      </c>
      <c r="C185" s="5">
        <v>109.8</v>
      </c>
      <c r="D185" s="5">
        <v>98</v>
      </c>
      <c r="E185" s="5">
        <f t="shared" si="12"/>
        <v>103.9</v>
      </c>
      <c r="F185" s="5">
        <v>80.2</v>
      </c>
      <c r="G185" s="3">
        <f t="shared" si="13"/>
        <v>73.640000000000015</v>
      </c>
    </row>
    <row r="186" spans="1:7" s="1" customFormat="1">
      <c r="A186" s="5" t="s">
        <v>201</v>
      </c>
      <c r="B186" s="5" t="s">
        <v>202</v>
      </c>
      <c r="C186" s="5">
        <v>95.4</v>
      </c>
      <c r="D186" s="5">
        <v>102</v>
      </c>
      <c r="E186" s="5">
        <f t="shared" si="12"/>
        <v>98.7</v>
      </c>
      <c r="F186" s="5">
        <v>74.8</v>
      </c>
      <c r="G186" s="3">
        <f t="shared" si="13"/>
        <v>69.400000000000006</v>
      </c>
    </row>
    <row r="187" spans="1:7" s="1" customFormat="1">
      <c r="A187" s="5" t="s">
        <v>219</v>
      </c>
      <c r="B187" s="5" t="s">
        <v>220</v>
      </c>
      <c r="C187" s="5">
        <v>109.5</v>
      </c>
      <c r="D187" s="5">
        <v>94</v>
      </c>
      <c r="E187" s="5">
        <f t="shared" si="12"/>
        <v>101.75</v>
      </c>
      <c r="F187" s="5">
        <v>77.599999999999994</v>
      </c>
      <c r="G187" s="3">
        <f t="shared" si="13"/>
        <v>71.740000000000009</v>
      </c>
    </row>
    <row r="188" spans="1:7" s="1" customFormat="1">
      <c r="A188" s="5" t="s">
        <v>231</v>
      </c>
      <c r="B188" s="5" t="s">
        <v>218</v>
      </c>
      <c r="C188" s="5">
        <v>96.5</v>
      </c>
      <c r="D188" s="5">
        <v>96.5</v>
      </c>
      <c r="E188" s="5">
        <f t="shared" si="12"/>
        <v>96.5</v>
      </c>
      <c r="F188" s="5">
        <v>78</v>
      </c>
      <c r="G188" s="3">
        <f t="shared" si="13"/>
        <v>69.800000000000011</v>
      </c>
    </row>
    <row r="189" spans="1:7" s="1" customFormat="1">
      <c r="A189" s="5" t="s">
        <v>222</v>
      </c>
      <c r="B189" s="5" t="s">
        <v>218</v>
      </c>
      <c r="C189" s="5">
        <v>89.5</v>
      </c>
      <c r="D189" s="5">
        <v>97</v>
      </c>
      <c r="E189" s="5">
        <f t="shared" si="12"/>
        <v>93.25</v>
      </c>
      <c r="F189" s="5">
        <v>78.599999999999994</v>
      </c>
      <c r="G189" s="3">
        <f t="shared" si="13"/>
        <v>68.740000000000009</v>
      </c>
    </row>
    <row r="190" spans="1:7" s="1" customFormat="1">
      <c r="A190" s="5" t="s">
        <v>232</v>
      </c>
      <c r="B190" s="5" t="s">
        <v>227</v>
      </c>
      <c r="C190" s="5">
        <v>102.5</v>
      </c>
      <c r="D190" s="5">
        <v>87.5</v>
      </c>
      <c r="E190" s="5">
        <f t="shared" si="12"/>
        <v>95</v>
      </c>
      <c r="F190" s="5">
        <v>82.4</v>
      </c>
      <c r="G190" s="3">
        <f t="shared" si="13"/>
        <v>70.960000000000008</v>
      </c>
    </row>
    <row r="191" spans="1:7" s="1" customFormat="1">
      <c r="A191" s="5" t="s">
        <v>226</v>
      </c>
      <c r="B191" s="5" t="s">
        <v>221</v>
      </c>
      <c r="C191" s="5">
        <v>92</v>
      </c>
      <c r="D191" s="5">
        <v>100</v>
      </c>
      <c r="E191" s="5">
        <f t="shared" si="12"/>
        <v>96</v>
      </c>
      <c r="F191" s="5">
        <v>76.2</v>
      </c>
      <c r="G191" s="3">
        <f t="shared" si="13"/>
        <v>68.88000000000001</v>
      </c>
    </row>
    <row r="192" spans="1:7" s="1" customFormat="1">
      <c r="A192" s="5" t="s">
        <v>223</v>
      </c>
      <c r="B192" s="5" t="s">
        <v>224</v>
      </c>
      <c r="C192" s="5">
        <v>110.1</v>
      </c>
      <c r="D192" s="5">
        <v>105.5</v>
      </c>
      <c r="E192" s="5">
        <f t="shared" si="12"/>
        <v>107.8</v>
      </c>
      <c r="F192" s="5">
        <v>78.400000000000006</v>
      </c>
      <c r="G192" s="3">
        <f t="shared" si="13"/>
        <v>74.48</v>
      </c>
    </row>
    <row r="193" spans="1:7" s="1" customFormat="1">
      <c r="A193" s="5" t="s">
        <v>239</v>
      </c>
      <c r="B193" s="5" t="s">
        <v>240</v>
      </c>
      <c r="C193" s="5">
        <v>79</v>
      </c>
      <c r="D193" s="5">
        <v>108</v>
      </c>
      <c r="E193" s="5">
        <f t="shared" si="12"/>
        <v>93.5</v>
      </c>
      <c r="F193" s="5">
        <v>74.599999999999994</v>
      </c>
      <c r="G193" s="3">
        <f t="shared" si="13"/>
        <v>67.239999999999995</v>
      </c>
    </row>
    <row r="194" spans="1:7" s="1" customFormat="1">
      <c r="A194" s="5" t="s">
        <v>250</v>
      </c>
      <c r="B194" s="5" t="s">
        <v>241</v>
      </c>
      <c r="C194" s="5">
        <v>105.5</v>
      </c>
      <c r="D194" s="5">
        <v>102.5</v>
      </c>
      <c r="E194" s="5">
        <f t="shared" si="12"/>
        <v>104</v>
      </c>
      <c r="F194" s="5">
        <v>77.400000000000006</v>
      </c>
      <c r="G194" s="3">
        <f t="shared" si="13"/>
        <v>72.56</v>
      </c>
    </row>
    <row r="195" spans="1:7" s="1" customFormat="1">
      <c r="A195" s="5" t="s">
        <v>243</v>
      </c>
      <c r="B195" s="5" t="s">
        <v>236</v>
      </c>
      <c r="C195" s="5">
        <v>108</v>
      </c>
      <c r="D195" s="5">
        <v>76.5</v>
      </c>
      <c r="E195" s="5">
        <f t="shared" si="12"/>
        <v>92.25</v>
      </c>
      <c r="F195" s="5">
        <v>77.599999999999994</v>
      </c>
      <c r="G195" s="3">
        <f t="shared" si="13"/>
        <v>67.94</v>
      </c>
    </row>
    <row r="196" spans="1:7" s="1" customFormat="1">
      <c r="A196" s="5" t="s">
        <v>249</v>
      </c>
      <c r="B196" s="5" t="s">
        <v>237</v>
      </c>
      <c r="C196" s="5">
        <v>81.5</v>
      </c>
      <c r="D196" s="5">
        <v>105.5</v>
      </c>
      <c r="E196" s="5">
        <f t="shared" si="12"/>
        <v>93.5</v>
      </c>
      <c r="F196" s="5">
        <v>74.400000000000006</v>
      </c>
      <c r="G196" s="3">
        <f t="shared" si="13"/>
        <v>67.16</v>
      </c>
    </row>
    <row r="197" spans="1:7" s="1" customFormat="1">
      <c r="A197" s="5" t="s">
        <v>234</v>
      </c>
      <c r="B197" s="5" t="s">
        <v>235</v>
      </c>
      <c r="C197" s="5">
        <v>95</v>
      </c>
      <c r="D197" s="5">
        <v>109</v>
      </c>
      <c r="E197" s="5">
        <f t="shared" si="12"/>
        <v>102</v>
      </c>
      <c r="F197" s="5">
        <v>74.400000000000006</v>
      </c>
      <c r="G197" s="3">
        <f t="shared" si="13"/>
        <v>70.56</v>
      </c>
    </row>
    <row r="198" spans="1:7" s="1" customFormat="1">
      <c r="A198" s="5" t="s">
        <v>245</v>
      </c>
      <c r="B198" s="5" t="s">
        <v>242</v>
      </c>
      <c r="C198" s="5">
        <v>114.5</v>
      </c>
      <c r="D198" s="5">
        <v>109.5</v>
      </c>
      <c r="E198" s="5">
        <f t="shared" si="12"/>
        <v>112</v>
      </c>
      <c r="F198" s="5">
        <v>73.8</v>
      </c>
      <c r="G198" s="3">
        <f t="shared" si="13"/>
        <v>74.320000000000007</v>
      </c>
    </row>
    <row r="199" spans="1:7" s="1" customFormat="1">
      <c r="A199" s="5" t="s">
        <v>247</v>
      </c>
      <c r="B199" s="5" t="s">
        <v>233</v>
      </c>
      <c r="C199" s="5">
        <v>107.1</v>
      </c>
      <c r="D199" s="5">
        <v>112.5</v>
      </c>
      <c r="E199" s="5">
        <f t="shared" si="12"/>
        <v>109.8</v>
      </c>
      <c r="F199" s="5">
        <v>74.8</v>
      </c>
      <c r="G199" s="3">
        <f t="shared" si="13"/>
        <v>73.84</v>
      </c>
    </row>
    <row r="200" spans="1:7" s="1" customFormat="1">
      <c r="A200" s="5" t="s">
        <v>248</v>
      </c>
      <c r="B200" s="5" t="s">
        <v>244</v>
      </c>
      <c r="C200" s="5">
        <v>103.5</v>
      </c>
      <c r="D200" s="5">
        <v>98</v>
      </c>
      <c r="E200" s="5">
        <f t="shared" si="12"/>
        <v>100.75</v>
      </c>
      <c r="F200" s="5">
        <v>74</v>
      </c>
      <c r="G200" s="3">
        <f t="shared" si="13"/>
        <v>69.900000000000006</v>
      </c>
    </row>
    <row r="201" spans="1:7" s="1" customFormat="1">
      <c r="A201" s="5" t="s">
        <v>246</v>
      </c>
      <c r="B201" s="5" t="s">
        <v>238</v>
      </c>
      <c r="C201" s="5">
        <v>114</v>
      </c>
      <c r="D201" s="5">
        <v>102</v>
      </c>
      <c r="E201" s="5">
        <f t="shared" si="12"/>
        <v>108</v>
      </c>
      <c r="F201" s="5">
        <v>76.8</v>
      </c>
      <c r="G201" s="3">
        <f t="shared" si="13"/>
        <v>73.92</v>
      </c>
    </row>
    <row r="202" spans="1:7" s="1" customFormat="1">
      <c r="A202" s="5" t="s">
        <v>263</v>
      </c>
      <c r="B202" s="5" t="s">
        <v>255</v>
      </c>
      <c r="C202" s="5">
        <v>101</v>
      </c>
      <c r="D202" s="5">
        <v>110.5</v>
      </c>
      <c r="E202" s="5">
        <f t="shared" si="12"/>
        <v>105.75</v>
      </c>
      <c r="F202" s="5">
        <v>78.2</v>
      </c>
      <c r="G202" s="3">
        <f t="shared" si="13"/>
        <v>73.580000000000013</v>
      </c>
    </row>
    <row r="203" spans="1:7" s="12" customFormat="1">
      <c r="A203" s="7" t="s">
        <v>261</v>
      </c>
      <c r="B203" s="7" t="s">
        <v>255</v>
      </c>
      <c r="C203" s="7">
        <v>113.5</v>
      </c>
      <c r="D203" s="7">
        <v>94</v>
      </c>
      <c r="E203" s="7">
        <f t="shared" si="12"/>
        <v>103.75</v>
      </c>
      <c r="F203" s="7">
        <v>79.400000000000006</v>
      </c>
      <c r="G203" s="3">
        <f t="shared" si="13"/>
        <v>73.260000000000005</v>
      </c>
    </row>
    <row r="204" spans="1:7" s="1" customFormat="1">
      <c r="A204" s="5" t="s">
        <v>260</v>
      </c>
      <c r="B204" s="5" t="s">
        <v>255</v>
      </c>
      <c r="C204" s="5">
        <v>114.5</v>
      </c>
      <c r="D204" s="5">
        <v>91</v>
      </c>
      <c r="E204" s="5">
        <f t="shared" si="12"/>
        <v>102.75</v>
      </c>
      <c r="F204" s="5">
        <v>80</v>
      </c>
      <c r="G204" s="3">
        <f t="shared" si="13"/>
        <v>73.099999999999994</v>
      </c>
    </row>
    <row r="205" spans="1:7" s="1" customFormat="1">
      <c r="A205" s="5" t="s">
        <v>262</v>
      </c>
      <c r="B205" s="5" t="s">
        <v>253</v>
      </c>
      <c r="C205" s="5">
        <v>107.4</v>
      </c>
      <c r="D205" s="5">
        <v>99.5</v>
      </c>
      <c r="E205" s="5">
        <f t="shared" si="12"/>
        <v>103.45</v>
      </c>
      <c r="F205" s="5">
        <v>81.2</v>
      </c>
      <c r="G205" s="3">
        <f t="shared" si="13"/>
        <v>73.860000000000014</v>
      </c>
    </row>
    <row r="206" spans="1:7" s="1" customFormat="1">
      <c r="A206" s="5" t="s">
        <v>264</v>
      </c>
      <c r="B206" s="5" t="s">
        <v>253</v>
      </c>
      <c r="C206" s="5">
        <v>103.3</v>
      </c>
      <c r="D206" s="5">
        <v>102.5</v>
      </c>
      <c r="E206" s="5">
        <f t="shared" si="12"/>
        <v>102.9</v>
      </c>
      <c r="F206" s="5">
        <v>81.2</v>
      </c>
      <c r="G206" s="3">
        <f t="shared" si="13"/>
        <v>73.640000000000015</v>
      </c>
    </row>
    <row r="207" spans="1:7" s="2" customFormat="1">
      <c r="A207" s="5" t="s">
        <v>258</v>
      </c>
      <c r="B207" s="5" t="s">
        <v>253</v>
      </c>
      <c r="C207" s="5">
        <v>117.7</v>
      </c>
      <c r="D207" s="5">
        <v>91.5</v>
      </c>
      <c r="E207" s="5">
        <f t="shared" si="12"/>
        <v>104.6</v>
      </c>
      <c r="F207" s="5">
        <v>79.2</v>
      </c>
      <c r="G207" s="3">
        <f t="shared" si="13"/>
        <v>73.52000000000001</v>
      </c>
    </row>
    <row r="208" spans="1:7" s="1" customFormat="1">
      <c r="A208" s="5" t="s">
        <v>256</v>
      </c>
      <c r="B208" s="5" t="s">
        <v>257</v>
      </c>
      <c r="C208" s="5">
        <v>92</v>
      </c>
      <c r="D208" s="5">
        <v>92</v>
      </c>
      <c r="E208" s="5">
        <f t="shared" ref="E208:E233" si="14">SUM(C208*0.5+D208*0.5)</f>
        <v>92</v>
      </c>
      <c r="F208" s="5">
        <v>74.8</v>
      </c>
      <c r="G208" s="3">
        <f t="shared" ref="G208:G233" si="15">E208*0.4+F208*0.4</f>
        <v>66.72</v>
      </c>
    </row>
    <row r="209" spans="1:7" s="1" customFormat="1">
      <c r="A209" s="5" t="s">
        <v>259</v>
      </c>
      <c r="B209" s="5" t="s">
        <v>251</v>
      </c>
      <c r="C209" s="5">
        <v>103.5</v>
      </c>
      <c r="D209" s="5">
        <v>114</v>
      </c>
      <c r="E209" s="5">
        <f t="shared" si="14"/>
        <v>108.75</v>
      </c>
      <c r="F209" s="5">
        <v>77.599999999999994</v>
      </c>
      <c r="G209" s="3">
        <f t="shared" si="15"/>
        <v>74.539999999999992</v>
      </c>
    </row>
    <row r="210" spans="1:7" s="1" customFormat="1">
      <c r="A210" s="5" t="s">
        <v>271</v>
      </c>
      <c r="B210" s="5" t="s">
        <v>272</v>
      </c>
      <c r="C210" s="5">
        <v>94.5</v>
      </c>
      <c r="D210" s="5">
        <v>102.5</v>
      </c>
      <c r="E210" s="5">
        <f t="shared" si="14"/>
        <v>98.5</v>
      </c>
      <c r="F210" s="5">
        <v>82.8</v>
      </c>
      <c r="G210" s="3">
        <f t="shared" si="15"/>
        <v>72.52000000000001</v>
      </c>
    </row>
    <row r="211" spans="1:7" s="1" customFormat="1">
      <c r="A211" s="5" t="s">
        <v>276</v>
      </c>
      <c r="B211" s="5" t="s">
        <v>272</v>
      </c>
      <c r="C211" s="5">
        <v>98.5</v>
      </c>
      <c r="D211" s="5">
        <v>97</v>
      </c>
      <c r="E211" s="5">
        <f t="shared" si="14"/>
        <v>97.75</v>
      </c>
      <c r="F211" s="5">
        <v>76</v>
      </c>
      <c r="G211" s="3">
        <f t="shared" si="15"/>
        <v>69.5</v>
      </c>
    </row>
    <row r="212" spans="1:7" s="1" customFormat="1">
      <c r="A212" s="5" t="s">
        <v>254</v>
      </c>
      <c r="B212" s="5" t="s">
        <v>252</v>
      </c>
      <c r="C212" s="5">
        <v>102.7</v>
      </c>
      <c r="D212" s="5">
        <v>113.5</v>
      </c>
      <c r="E212" s="5">
        <f t="shared" si="14"/>
        <v>108.1</v>
      </c>
      <c r="F212" s="5">
        <v>78.400000000000006</v>
      </c>
      <c r="G212" s="3">
        <f t="shared" si="15"/>
        <v>74.600000000000009</v>
      </c>
    </row>
    <row r="213" spans="1:7" s="1" customFormat="1">
      <c r="A213" s="5" t="s">
        <v>274</v>
      </c>
      <c r="B213" s="5" t="s">
        <v>275</v>
      </c>
      <c r="C213" s="5">
        <v>103.5</v>
      </c>
      <c r="D213" s="5">
        <v>92</v>
      </c>
      <c r="E213" s="5">
        <f t="shared" si="14"/>
        <v>97.75</v>
      </c>
      <c r="F213" s="5">
        <v>76</v>
      </c>
      <c r="G213" s="3">
        <f t="shared" si="15"/>
        <v>69.5</v>
      </c>
    </row>
    <row r="214" spans="1:7" s="1" customFormat="1">
      <c r="A214" s="5" t="s">
        <v>265</v>
      </c>
      <c r="B214" s="5" t="s">
        <v>266</v>
      </c>
      <c r="C214" s="5">
        <v>86</v>
      </c>
      <c r="D214" s="5">
        <v>84.5</v>
      </c>
      <c r="E214" s="5">
        <f t="shared" si="14"/>
        <v>85.25</v>
      </c>
      <c r="F214" s="5">
        <v>80.8</v>
      </c>
      <c r="G214" s="3">
        <f t="shared" si="15"/>
        <v>66.42</v>
      </c>
    </row>
    <row r="215" spans="1:7" s="1" customFormat="1">
      <c r="A215" s="5" t="s">
        <v>282</v>
      </c>
      <c r="B215" s="5" t="s">
        <v>277</v>
      </c>
      <c r="C215" s="5">
        <v>117</v>
      </c>
      <c r="D215" s="5">
        <v>99.5</v>
      </c>
      <c r="E215" s="5">
        <f t="shared" si="14"/>
        <v>108.25</v>
      </c>
      <c r="F215" s="5">
        <v>75.2</v>
      </c>
      <c r="G215" s="3">
        <f t="shared" si="15"/>
        <v>73.38000000000001</v>
      </c>
    </row>
    <row r="216" spans="1:7" s="1" customFormat="1">
      <c r="A216" s="5" t="s">
        <v>269</v>
      </c>
      <c r="B216" s="5" t="s">
        <v>270</v>
      </c>
      <c r="C216" s="5">
        <v>82</v>
      </c>
      <c r="D216" s="5">
        <v>100</v>
      </c>
      <c r="E216" s="5">
        <f t="shared" si="14"/>
        <v>91</v>
      </c>
      <c r="F216" s="5">
        <v>75.2</v>
      </c>
      <c r="G216" s="3">
        <f t="shared" si="15"/>
        <v>66.48</v>
      </c>
    </row>
    <row r="217" spans="1:7" s="1" customFormat="1">
      <c r="A217" s="5" t="s">
        <v>279</v>
      </c>
      <c r="B217" s="5" t="s">
        <v>267</v>
      </c>
      <c r="C217" s="5">
        <v>97</v>
      </c>
      <c r="D217" s="5">
        <v>99.5</v>
      </c>
      <c r="E217" s="5">
        <f t="shared" si="14"/>
        <v>98.25</v>
      </c>
      <c r="F217" s="5">
        <v>80</v>
      </c>
      <c r="G217" s="3">
        <f t="shared" si="15"/>
        <v>71.300000000000011</v>
      </c>
    </row>
    <row r="218" spans="1:7" s="1" customFormat="1">
      <c r="A218" s="5" t="s">
        <v>278</v>
      </c>
      <c r="B218" s="5" t="s">
        <v>268</v>
      </c>
      <c r="C218" s="5">
        <v>104</v>
      </c>
      <c r="D218" s="5">
        <v>74.400000000000006</v>
      </c>
      <c r="E218" s="5">
        <f t="shared" si="14"/>
        <v>89.2</v>
      </c>
      <c r="F218" s="5">
        <v>79.400000000000006</v>
      </c>
      <c r="G218" s="3">
        <f t="shared" si="15"/>
        <v>67.44</v>
      </c>
    </row>
    <row r="219" spans="1:7" s="1" customFormat="1">
      <c r="A219" s="5" t="s">
        <v>273</v>
      </c>
      <c r="B219" s="5" t="s">
        <v>268</v>
      </c>
      <c r="C219" s="5">
        <v>105.5</v>
      </c>
      <c r="D219" s="5">
        <v>71.8</v>
      </c>
      <c r="E219" s="5">
        <f t="shared" si="14"/>
        <v>88.65</v>
      </c>
      <c r="F219" s="5">
        <v>78.400000000000006</v>
      </c>
      <c r="G219" s="3">
        <f t="shared" si="15"/>
        <v>66.820000000000007</v>
      </c>
    </row>
    <row r="220" spans="1:7" s="1" customFormat="1">
      <c r="A220" s="5" t="s">
        <v>280</v>
      </c>
      <c r="B220" s="5" t="s">
        <v>281</v>
      </c>
      <c r="C220" s="5">
        <v>83.5</v>
      </c>
      <c r="D220" s="5">
        <v>80.599999999999994</v>
      </c>
      <c r="E220" s="5">
        <f t="shared" si="14"/>
        <v>82.05</v>
      </c>
      <c r="F220" s="5">
        <v>75</v>
      </c>
      <c r="G220" s="3">
        <f t="shared" si="15"/>
        <v>62.82</v>
      </c>
    </row>
    <row r="221" spans="1:7" s="1" customFormat="1">
      <c r="A221" s="5" t="s">
        <v>290</v>
      </c>
      <c r="B221" s="5" t="s">
        <v>283</v>
      </c>
      <c r="C221" s="5">
        <v>85</v>
      </c>
      <c r="D221" s="5">
        <v>74</v>
      </c>
      <c r="E221" s="5">
        <f t="shared" si="14"/>
        <v>79.5</v>
      </c>
      <c r="F221" s="5">
        <v>80</v>
      </c>
      <c r="G221" s="3">
        <f t="shared" si="15"/>
        <v>63.8</v>
      </c>
    </row>
    <row r="222" spans="1:7" s="1" customFormat="1">
      <c r="A222" s="5" t="s">
        <v>294</v>
      </c>
      <c r="B222" s="5" t="s">
        <v>287</v>
      </c>
      <c r="C222" s="5">
        <v>77.5</v>
      </c>
      <c r="D222" s="5">
        <v>80.400000000000006</v>
      </c>
      <c r="E222" s="5">
        <f t="shared" si="14"/>
        <v>78.95</v>
      </c>
      <c r="F222" s="5">
        <v>76.2</v>
      </c>
      <c r="G222" s="3">
        <f t="shared" si="15"/>
        <v>62.06</v>
      </c>
    </row>
    <row r="223" spans="1:7" s="1" customFormat="1">
      <c r="A223" s="5" t="s">
        <v>299</v>
      </c>
      <c r="B223" s="5" t="s">
        <v>287</v>
      </c>
      <c r="C223" s="5">
        <v>67</v>
      </c>
      <c r="D223" s="5">
        <v>85.6</v>
      </c>
      <c r="E223" s="5">
        <f t="shared" si="14"/>
        <v>76.3</v>
      </c>
      <c r="F223" s="5">
        <v>75.400000000000006</v>
      </c>
      <c r="G223" s="3">
        <f t="shared" si="15"/>
        <v>60.680000000000007</v>
      </c>
    </row>
    <row r="224" spans="1:7" s="1" customFormat="1">
      <c r="A224" s="5" t="s">
        <v>297</v>
      </c>
      <c r="B224" s="5" t="s">
        <v>285</v>
      </c>
      <c r="C224" s="5">
        <v>106.5</v>
      </c>
      <c r="D224" s="5">
        <v>97</v>
      </c>
      <c r="E224" s="5">
        <f t="shared" si="14"/>
        <v>101.75</v>
      </c>
      <c r="F224" s="5">
        <v>78.2</v>
      </c>
      <c r="G224" s="3">
        <f t="shared" si="15"/>
        <v>71.98</v>
      </c>
    </row>
    <row r="225" spans="1:7" s="1" customFormat="1">
      <c r="A225" s="5" t="s">
        <v>295</v>
      </c>
      <c r="B225" s="5" t="s">
        <v>288</v>
      </c>
      <c r="C225" s="5">
        <v>104</v>
      </c>
      <c r="D225" s="5">
        <v>97.5</v>
      </c>
      <c r="E225" s="5">
        <f t="shared" si="14"/>
        <v>100.75</v>
      </c>
      <c r="F225" s="5">
        <v>78.8</v>
      </c>
      <c r="G225" s="3">
        <f t="shared" si="15"/>
        <v>71.820000000000007</v>
      </c>
    </row>
    <row r="226" spans="1:7" s="1" customFormat="1">
      <c r="A226" s="5" t="s">
        <v>293</v>
      </c>
      <c r="B226" s="5" t="s">
        <v>284</v>
      </c>
      <c r="C226" s="5">
        <v>96</v>
      </c>
      <c r="D226" s="5">
        <v>110.5</v>
      </c>
      <c r="E226" s="5">
        <f t="shared" si="14"/>
        <v>103.25</v>
      </c>
      <c r="F226" s="5">
        <v>77.8</v>
      </c>
      <c r="G226" s="3">
        <f t="shared" si="15"/>
        <v>72.42</v>
      </c>
    </row>
    <row r="227" spans="1:7" s="1" customFormat="1">
      <c r="A227" s="5" t="s">
        <v>296</v>
      </c>
      <c r="B227" s="5" t="s">
        <v>286</v>
      </c>
      <c r="C227" s="5">
        <v>113.5</v>
      </c>
      <c r="D227" s="5">
        <v>105</v>
      </c>
      <c r="E227" s="5">
        <f t="shared" si="14"/>
        <v>109.25</v>
      </c>
      <c r="F227" s="5">
        <v>76.8</v>
      </c>
      <c r="G227" s="3">
        <f t="shared" si="15"/>
        <v>74.42</v>
      </c>
    </row>
    <row r="228" spans="1:7" s="1" customFormat="1">
      <c r="A228" s="5" t="s">
        <v>291</v>
      </c>
      <c r="B228" s="5" t="s">
        <v>292</v>
      </c>
      <c r="C228" s="5">
        <v>107.5</v>
      </c>
      <c r="D228" s="5">
        <v>100.5</v>
      </c>
      <c r="E228" s="5">
        <f t="shared" si="14"/>
        <v>104</v>
      </c>
      <c r="F228" s="5">
        <v>77.8</v>
      </c>
      <c r="G228" s="3">
        <f t="shared" si="15"/>
        <v>72.72</v>
      </c>
    </row>
    <row r="229" spans="1:7" s="1" customFormat="1">
      <c r="A229" s="5" t="s">
        <v>298</v>
      </c>
      <c r="B229" s="5" t="s">
        <v>289</v>
      </c>
      <c r="C229" s="5">
        <v>92.5</v>
      </c>
      <c r="D229" s="5">
        <v>92</v>
      </c>
      <c r="E229" s="5">
        <f t="shared" si="14"/>
        <v>92.25</v>
      </c>
      <c r="F229" s="5">
        <v>77.2</v>
      </c>
      <c r="G229" s="3">
        <f t="shared" si="15"/>
        <v>67.78</v>
      </c>
    </row>
    <row r="230" spans="1:7" s="1" customFormat="1">
      <c r="A230" s="5" t="s">
        <v>315</v>
      </c>
      <c r="B230" s="5" t="s">
        <v>308</v>
      </c>
      <c r="C230" s="5">
        <v>104</v>
      </c>
      <c r="D230" s="5">
        <v>109.5</v>
      </c>
      <c r="E230" s="5">
        <f t="shared" si="14"/>
        <v>106.75</v>
      </c>
      <c r="F230" s="5">
        <v>80</v>
      </c>
      <c r="G230" s="3">
        <f t="shared" si="15"/>
        <v>74.7</v>
      </c>
    </row>
    <row r="231" spans="1:7" s="1" customFormat="1">
      <c r="A231" s="5" t="s">
        <v>310</v>
      </c>
      <c r="B231" s="5" t="s">
        <v>311</v>
      </c>
      <c r="C231" s="5">
        <v>101.5</v>
      </c>
      <c r="D231" s="5">
        <v>101.5</v>
      </c>
      <c r="E231" s="5">
        <f t="shared" si="14"/>
        <v>101.5</v>
      </c>
      <c r="F231" s="5">
        <v>78.400000000000006</v>
      </c>
      <c r="G231" s="3">
        <f t="shared" si="15"/>
        <v>71.960000000000008</v>
      </c>
    </row>
    <row r="232" spans="1:7" s="1" customFormat="1">
      <c r="A232" s="5" t="s">
        <v>305</v>
      </c>
      <c r="B232" s="5" t="s">
        <v>303</v>
      </c>
      <c r="C232" s="5">
        <v>84.5</v>
      </c>
      <c r="D232" s="5">
        <v>93</v>
      </c>
      <c r="E232" s="5">
        <f t="shared" si="14"/>
        <v>88.75</v>
      </c>
      <c r="F232" s="5">
        <v>77.2</v>
      </c>
      <c r="G232" s="3">
        <f t="shared" si="15"/>
        <v>66.38</v>
      </c>
    </row>
    <row r="233" spans="1:7" s="1" customFormat="1">
      <c r="A233" s="5" t="s">
        <v>307</v>
      </c>
      <c r="B233" s="5" t="s">
        <v>303</v>
      </c>
      <c r="C233" s="5">
        <v>79.7</v>
      </c>
      <c r="D233" s="5">
        <v>92</v>
      </c>
      <c r="E233" s="5">
        <f t="shared" si="14"/>
        <v>85.85</v>
      </c>
      <c r="F233" s="5">
        <v>74.599999999999994</v>
      </c>
      <c r="G233" s="3">
        <f t="shared" si="15"/>
        <v>64.179999999999993</v>
      </c>
    </row>
    <row r="234" spans="1:7" s="1" customFormat="1">
      <c r="A234" s="5" t="s">
        <v>316</v>
      </c>
      <c r="B234" s="5" t="s">
        <v>304</v>
      </c>
      <c r="C234" s="5">
        <v>93.4</v>
      </c>
      <c r="D234" s="5">
        <v>96</v>
      </c>
      <c r="E234" s="5">
        <f t="shared" ref="E234:E260" si="16">SUM(C234*0.5+D234*0.5)</f>
        <v>94.7</v>
      </c>
      <c r="F234" s="5">
        <v>80</v>
      </c>
      <c r="G234" s="3">
        <f t="shared" ref="G234:G260" si="17">E234*0.4+F234*0.4</f>
        <v>69.88</v>
      </c>
    </row>
    <row r="235" spans="1:7" s="1" customFormat="1">
      <c r="A235" s="5" t="s">
        <v>317</v>
      </c>
      <c r="B235" s="5" t="s">
        <v>306</v>
      </c>
      <c r="C235" s="5">
        <v>103</v>
      </c>
      <c r="D235" s="5">
        <v>95</v>
      </c>
      <c r="E235" s="5">
        <f t="shared" si="16"/>
        <v>99</v>
      </c>
      <c r="F235" s="5">
        <v>78.599999999999994</v>
      </c>
      <c r="G235" s="3">
        <f t="shared" si="17"/>
        <v>71.039999999999992</v>
      </c>
    </row>
    <row r="236" spans="1:7" s="1" customFormat="1">
      <c r="A236" s="5" t="s">
        <v>300</v>
      </c>
      <c r="B236" s="5" t="s">
        <v>301</v>
      </c>
      <c r="C236" s="5">
        <v>102.5</v>
      </c>
      <c r="D236" s="5">
        <v>110.5</v>
      </c>
      <c r="E236" s="5">
        <f t="shared" si="16"/>
        <v>106.5</v>
      </c>
      <c r="F236" s="5">
        <v>80.400000000000006</v>
      </c>
      <c r="G236" s="3">
        <f t="shared" si="17"/>
        <v>74.760000000000005</v>
      </c>
    </row>
    <row r="237" spans="1:7" s="1" customFormat="1">
      <c r="A237" s="5" t="s">
        <v>314</v>
      </c>
      <c r="B237" s="5" t="s">
        <v>313</v>
      </c>
      <c r="C237" s="5">
        <v>100.5</v>
      </c>
      <c r="D237" s="5">
        <v>82</v>
      </c>
      <c r="E237" s="5">
        <f t="shared" si="16"/>
        <v>91.25</v>
      </c>
      <c r="F237" s="5">
        <v>78.2</v>
      </c>
      <c r="G237" s="3">
        <f t="shared" si="17"/>
        <v>67.78</v>
      </c>
    </row>
    <row r="238" spans="1:7" s="1" customFormat="1">
      <c r="A238" s="5" t="s">
        <v>309</v>
      </c>
      <c r="B238" s="5" t="s">
        <v>302</v>
      </c>
      <c r="C238" s="5">
        <v>94</v>
      </c>
      <c r="D238" s="5">
        <v>99.5</v>
      </c>
      <c r="E238" s="5">
        <f t="shared" si="16"/>
        <v>96.75</v>
      </c>
      <c r="F238" s="5">
        <v>76.8</v>
      </c>
      <c r="G238" s="3">
        <f t="shared" si="17"/>
        <v>69.42</v>
      </c>
    </row>
    <row r="239" spans="1:7" s="1" customFormat="1">
      <c r="A239" s="5" t="s">
        <v>499</v>
      </c>
      <c r="B239" s="5" t="s">
        <v>312</v>
      </c>
      <c r="C239" s="5">
        <v>64</v>
      </c>
      <c r="D239" s="5">
        <v>99</v>
      </c>
      <c r="E239" s="5">
        <f t="shared" si="16"/>
        <v>81.5</v>
      </c>
      <c r="F239" s="5">
        <v>75.599999999999994</v>
      </c>
      <c r="G239" s="3">
        <f t="shared" si="17"/>
        <v>62.84</v>
      </c>
    </row>
    <row r="240" spans="1:7" s="1" customFormat="1">
      <c r="A240" s="5" t="s">
        <v>335</v>
      </c>
      <c r="B240" s="5" t="s">
        <v>332</v>
      </c>
      <c r="C240" s="5">
        <v>90</v>
      </c>
      <c r="D240" s="5">
        <v>80.2</v>
      </c>
      <c r="E240" s="5">
        <f t="shared" si="16"/>
        <v>85.1</v>
      </c>
      <c r="F240" s="5">
        <v>74</v>
      </c>
      <c r="G240" s="3">
        <f t="shared" si="17"/>
        <v>63.64</v>
      </c>
    </row>
    <row r="241" spans="1:7" s="1" customFormat="1">
      <c r="A241" s="5" t="s">
        <v>336</v>
      </c>
      <c r="B241" s="5" t="s">
        <v>327</v>
      </c>
      <c r="C241" s="5">
        <v>111.5</v>
      </c>
      <c r="D241" s="5">
        <v>106</v>
      </c>
      <c r="E241" s="5">
        <f t="shared" si="16"/>
        <v>108.75</v>
      </c>
      <c r="F241" s="5">
        <v>81.400000000000006</v>
      </c>
      <c r="G241" s="3">
        <f t="shared" si="17"/>
        <v>76.06</v>
      </c>
    </row>
    <row r="242" spans="1:7" s="1" customFormat="1">
      <c r="A242" s="5" t="s">
        <v>324</v>
      </c>
      <c r="B242" s="5" t="s">
        <v>325</v>
      </c>
      <c r="C242" s="5">
        <v>101.9</v>
      </c>
      <c r="D242" s="5">
        <v>98</v>
      </c>
      <c r="E242" s="5">
        <f t="shared" si="16"/>
        <v>99.95</v>
      </c>
      <c r="F242" s="5">
        <v>79</v>
      </c>
      <c r="G242" s="3">
        <f t="shared" si="17"/>
        <v>71.580000000000013</v>
      </c>
    </row>
    <row r="243" spans="1:7" s="2" customFormat="1">
      <c r="A243" s="5" t="s">
        <v>333</v>
      </c>
      <c r="B243" s="5" t="s">
        <v>334</v>
      </c>
      <c r="C243" s="5">
        <v>102</v>
      </c>
      <c r="D243" s="5">
        <v>106.5</v>
      </c>
      <c r="E243" s="5">
        <f t="shared" si="16"/>
        <v>104.25</v>
      </c>
      <c r="F243" s="5">
        <v>74.8</v>
      </c>
      <c r="G243" s="3">
        <f t="shared" si="17"/>
        <v>71.62</v>
      </c>
    </row>
    <row r="244" spans="1:7" s="1" customFormat="1">
      <c r="A244" s="5" t="s">
        <v>319</v>
      </c>
      <c r="B244" s="5" t="s">
        <v>320</v>
      </c>
      <c r="C244" s="5">
        <v>87.3</v>
      </c>
      <c r="D244" s="5">
        <v>100</v>
      </c>
      <c r="E244" s="5">
        <f t="shared" si="16"/>
        <v>93.65</v>
      </c>
      <c r="F244" s="5">
        <v>75.400000000000006</v>
      </c>
      <c r="G244" s="3">
        <f t="shared" si="17"/>
        <v>67.62</v>
      </c>
    </row>
    <row r="245" spans="1:7" s="1" customFormat="1">
      <c r="A245" s="5" t="s">
        <v>337</v>
      </c>
      <c r="B245" s="5" t="s">
        <v>318</v>
      </c>
      <c r="C245" s="5">
        <v>112.5</v>
      </c>
      <c r="D245" s="5">
        <v>87.5</v>
      </c>
      <c r="E245" s="5">
        <f t="shared" si="16"/>
        <v>100</v>
      </c>
      <c r="F245" s="5">
        <v>77.400000000000006</v>
      </c>
      <c r="G245" s="3">
        <f t="shared" si="17"/>
        <v>70.960000000000008</v>
      </c>
    </row>
    <row r="246" spans="1:7" s="1" customFormat="1">
      <c r="A246" s="5" t="s">
        <v>321</v>
      </c>
      <c r="B246" s="5" t="s">
        <v>322</v>
      </c>
      <c r="C246" s="5">
        <v>106</v>
      </c>
      <c r="D246" s="5">
        <v>102</v>
      </c>
      <c r="E246" s="5">
        <f t="shared" si="16"/>
        <v>104</v>
      </c>
      <c r="F246" s="5">
        <v>76.599999999999994</v>
      </c>
      <c r="G246" s="3">
        <f t="shared" si="17"/>
        <v>72.240000000000009</v>
      </c>
    </row>
    <row r="247" spans="1:7" s="1" customFormat="1">
      <c r="A247" s="5" t="s">
        <v>328</v>
      </c>
      <c r="B247" s="5" t="s">
        <v>329</v>
      </c>
      <c r="C247" s="5">
        <v>112</v>
      </c>
      <c r="D247" s="5">
        <v>91.5</v>
      </c>
      <c r="E247" s="5">
        <f t="shared" si="16"/>
        <v>101.75</v>
      </c>
      <c r="F247" s="5">
        <v>77</v>
      </c>
      <c r="G247" s="3">
        <f t="shared" si="17"/>
        <v>71.5</v>
      </c>
    </row>
    <row r="248" spans="1:7" s="1" customFormat="1">
      <c r="A248" s="5" t="s">
        <v>331</v>
      </c>
      <c r="B248" s="5" t="s">
        <v>323</v>
      </c>
      <c r="C248" s="5">
        <v>92.5</v>
      </c>
      <c r="D248" s="5">
        <v>96</v>
      </c>
      <c r="E248" s="5">
        <f t="shared" si="16"/>
        <v>94.25</v>
      </c>
      <c r="F248" s="5">
        <v>81.400000000000006</v>
      </c>
      <c r="G248" s="3">
        <f t="shared" si="17"/>
        <v>70.260000000000005</v>
      </c>
    </row>
    <row r="249" spans="1:7" s="8" customFormat="1">
      <c r="A249" s="7" t="s">
        <v>343</v>
      </c>
      <c r="B249" s="7" t="s">
        <v>340</v>
      </c>
      <c r="C249" s="7">
        <v>67.5</v>
      </c>
      <c r="D249" s="7">
        <v>92.1</v>
      </c>
      <c r="E249" s="7">
        <f t="shared" si="16"/>
        <v>79.8</v>
      </c>
      <c r="F249" s="7">
        <v>74.400000000000006</v>
      </c>
      <c r="G249" s="6">
        <f t="shared" si="17"/>
        <v>61.680000000000007</v>
      </c>
    </row>
    <row r="250" spans="1:7" s="8" customFormat="1">
      <c r="A250" s="7" t="s">
        <v>355</v>
      </c>
      <c r="B250" s="7" t="s">
        <v>340</v>
      </c>
      <c r="C250" s="7">
        <v>90.5</v>
      </c>
      <c r="D250" s="7">
        <v>76.5</v>
      </c>
      <c r="E250" s="7">
        <f t="shared" si="16"/>
        <v>83.5</v>
      </c>
      <c r="F250" s="7">
        <v>68.8</v>
      </c>
      <c r="G250" s="6">
        <f t="shared" si="17"/>
        <v>60.92</v>
      </c>
    </row>
    <row r="251" spans="1:7" s="2" customFormat="1">
      <c r="A251" s="7" t="s">
        <v>339</v>
      </c>
      <c r="B251" s="7" t="s">
        <v>340</v>
      </c>
      <c r="C251" s="7">
        <v>81.5</v>
      </c>
      <c r="D251" s="7">
        <v>80.900000000000006</v>
      </c>
      <c r="E251" s="7">
        <f t="shared" si="16"/>
        <v>81.2</v>
      </c>
      <c r="F251" s="7">
        <v>70.8</v>
      </c>
      <c r="G251" s="6">
        <f t="shared" si="17"/>
        <v>60.800000000000004</v>
      </c>
    </row>
    <row r="252" spans="1:7" s="2" customFormat="1">
      <c r="A252" s="7" t="s">
        <v>352</v>
      </c>
      <c r="B252" s="7" t="s">
        <v>340</v>
      </c>
      <c r="C252" s="7">
        <v>69.5</v>
      </c>
      <c r="D252" s="7">
        <v>83.1</v>
      </c>
      <c r="E252" s="7">
        <f t="shared" si="16"/>
        <v>76.3</v>
      </c>
      <c r="F252" s="7">
        <v>74.2</v>
      </c>
      <c r="G252" s="6">
        <f t="shared" si="17"/>
        <v>60.2</v>
      </c>
    </row>
    <row r="253" spans="1:7" s="1" customFormat="1">
      <c r="A253" s="5" t="s">
        <v>347</v>
      </c>
      <c r="B253" s="5" t="s">
        <v>344</v>
      </c>
      <c r="C253" s="5">
        <v>96</v>
      </c>
      <c r="D253" s="5">
        <v>89.5</v>
      </c>
      <c r="E253" s="5">
        <f t="shared" si="16"/>
        <v>92.75</v>
      </c>
      <c r="F253" s="5">
        <v>76.2</v>
      </c>
      <c r="G253" s="3">
        <f t="shared" si="17"/>
        <v>67.580000000000013</v>
      </c>
    </row>
    <row r="254" spans="1:7" s="1" customFormat="1">
      <c r="A254" s="5" t="s">
        <v>348</v>
      </c>
      <c r="B254" s="5" t="s">
        <v>349</v>
      </c>
      <c r="C254" s="5">
        <v>106.9</v>
      </c>
      <c r="D254" s="5">
        <v>96</v>
      </c>
      <c r="E254" s="5">
        <f t="shared" si="16"/>
        <v>101.45</v>
      </c>
      <c r="F254" s="5">
        <v>74.2</v>
      </c>
      <c r="G254" s="3">
        <f t="shared" si="17"/>
        <v>70.260000000000005</v>
      </c>
    </row>
    <row r="255" spans="1:7" s="12" customFormat="1">
      <c r="A255" s="7" t="s">
        <v>353</v>
      </c>
      <c r="B255" s="7" t="s">
        <v>354</v>
      </c>
      <c r="C255" s="7">
        <v>105.1</v>
      </c>
      <c r="D255" s="7">
        <v>104</v>
      </c>
      <c r="E255" s="7">
        <f t="shared" si="16"/>
        <v>104.55</v>
      </c>
      <c r="F255" s="7">
        <v>74.400000000000006</v>
      </c>
      <c r="G255" s="3">
        <f t="shared" si="17"/>
        <v>71.580000000000013</v>
      </c>
    </row>
    <row r="256" spans="1:7" s="1" customFormat="1">
      <c r="A256" s="5" t="s">
        <v>350</v>
      </c>
      <c r="B256" s="5" t="s">
        <v>341</v>
      </c>
      <c r="C256" s="5">
        <v>86</v>
      </c>
      <c r="D256" s="5">
        <v>98</v>
      </c>
      <c r="E256" s="5">
        <f t="shared" si="16"/>
        <v>92</v>
      </c>
      <c r="F256" s="5">
        <v>76.400000000000006</v>
      </c>
      <c r="G256" s="3">
        <f t="shared" si="17"/>
        <v>67.360000000000014</v>
      </c>
    </row>
    <row r="257" spans="1:7" s="1" customFormat="1">
      <c r="A257" s="5" t="s">
        <v>345</v>
      </c>
      <c r="B257" s="5" t="s">
        <v>338</v>
      </c>
      <c r="C257" s="5">
        <v>92.5</v>
      </c>
      <c r="D257" s="5">
        <v>85.5</v>
      </c>
      <c r="E257" s="5">
        <f t="shared" si="16"/>
        <v>89</v>
      </c>
      <c r="F257" s="5">
        <v>78.599999999999994</v>
      </c>
      <c r="G257" s="3">
        <f t="shared" si="17"/>
        <v>67.039999999999992</v>
      </c>
    </row>
    <row r="258" spans="1:7" s="1" customFormat="1">
      <c r="A258" s="5" t="s">
        <v>346</v>
      </c>
      <c r="B258" s="5" t="s">
        <v>342</v>
      </c>
      <c r="C258" s="5">
        <v>117.5</v>
      </c>
      <c r="D258" s="5">
        <v>102.5</v>
      </c>
      <c r="E258" s="5">
        <f t="shared" si="16"/>
        <v>110</v>
      </c>
      <c r="F258" s="5">
        <v>78</v>
      </c>
      <c r="G258" s="3">
        <f t="shared" si="17"/>
        <v>75.2</v>
      </c>
    </row>
    <row r="259" spans="1:7" s="1" customFormat="1">
      <c r="A259" s="5" t="s">
        <v>356</v>
      </c>
      <c r="B259" s="5" t="s">
        <v>351</v>
      </c>
      <c r="C259" s="5">
        <v>95</v>
      </c>
      <c r="D259" s="5">
        <v>102</v>
      </c>
      <c r="E259" s="5">
        <f t="shared" si="16"/>
        <v>98.5</v>
      </c>
      <c r="F259" s="5">
        <v>78.599999999999994</v>
      </c>
      <c r="G259" s="3">
        <f t="shared" si="17"/>
        <v>70.84</v>
      </c>
    </row>
    <row r="260" spans="1:7" s="1" customFormat="1">
      <c r="A260" s="5" t="s">
        <v>373</v>
      </c>
      <c r="B260" s="5" t="s">
        <v>364</v>
      </c>
      <c r="C260" s="5">
        <v>114.5</v>
      </c>
      <c r="D260" s="5">
        <v>94</v>
      </c>
      <c r="E260" s="5">
        <f t="shared" si="16"/>
        <v>104.25</v>
      </c>
      <c r="F260" s="5">
        <v>81.400000000000006</v>
      </c>
      <c r="G260" s="3">
        <f t="shared" si="17"/>
        <v>74.260000000000005</v>
      </c>
    </row>
    <row r="261" spans="1:7" s="1" customFormat="1">
      <c r="A261" s="5" t="s">
        <v>365</v>
      </c>
      <c r="B261" s="5" t="s">
        <v>358</v>
      </c>
      <c r="C261" s="5">
        <v>103.5</v>
      </c>
      <c r="D261" s="5">
        <v>93.5</v>
      </c>
      <c r="E261" s="5">
        <f t="shared" ref="E261:E279" si="18">SUM(C261*0.5+D261*0.5)</f>
        <v>98.5</v>
      </c>
      <c r="F261" s="5">
        <v>78</v>
      </c>
      <c r="G261" s="3">
        <f t="shared" ref="G261:G279" si="19">E261*0.4+F261*0.4</f>
        <v>70.600000000000009</v>
      </c>
    </row>
    <row r="262" spans="1:7" s="1" customFormat="1">
      <c r="A262" s="5" t="s">
        <v>369</v>
      </c>
      <c r="B262" s="5" t="s">
        <v>361</v>
      </c>
      <c r="C262" s="5">
        <v>103.5</v>
      </c>
      <c r="D262" s="5">
        <v>89.5</v>
      </c>
      <c r="E262" s="5">
        <f t="shared" si="18"/>
        <v>96.5</v>
      </c>
      <c r="F262" s="5">
        <v>82</v>
      </c>
      <c r="G262" s="3">
        <f t="shared" si="19"/>
        <v>71.400000000000006</v>
      </c>
    </row>
    <row r="263" spans="1:7" s="1" customFormat="1">
      <c r="A263" s="5" t="s">
        <v>368</v>
      </c>
      <c r="B263" s="5" t="s">
        <v>363</v>
      </c>
      <c r="C263" s="5">
        <v>107.5</v>
      </c>
      <c r="D263" s="5">
        <v>85</v>
      </c>
      <c r="E263" s="5">
        <f t="shared" si="18"/>
        <v>96.25</v>
      </c>
      <c r="F263" s="5">
        <v>80.599999999999994</v>
      </c>
      <c r="G263" s="3">
        <f t="shared" si="19"/>
        <v>70.740000000000009</v>
      </c>
    </row>
    <row r="264" spans="1:7" s="1" customFormat="1">
      <c r="A264" s="5" t="s">
        <v>374</v>
      </c>
      <c r="B264" s="5" t="s">
        <v>359</v>
      </c>
      <c r="C264" s="5">
        <v>94.1</v>
      </c>
      <c r="D264" s="5">
        <v>95.5</v>
      </c>
      <c r="E264" s="5">
        <f t="shared" si="18"/>
        <v>94.8</v>
      </c>
      <c r="F264" s="5">
        <v>77.599999999999994</v>
      </c>
      <c r="G264" s="3">
        <f t="shared" si="19"/>
        <v>68.960000000000008</v>
      </c>
    </row>
    <row r="265" spans="1:7" s="1" customFormat="1">
      <c r="A265" s="5" t="s">
        <v>362</v>
      </c>
      <c r="B265" s="5" t="s">
        <v>360</v>
      </c>
      <c r="C265" s="5">
        <v>94.5</v>
      </c>
      <c r="D265" s="5">
        <v>103.5</v>
      </c>
      <c r="E265" s="5">
        <f t="shared" si="18"/>
        <v>99</v>
      </c>
      <c r="F265" s="5">
        <v>78.8</v>
      </c>
      <c r="G265" s="3">
        <f t="shared" si="19"/>
        <v>71.12</v>
      </c>
    </row>
    <row r="266" spans="1:7" s="1" customFormat="1">
      <c r="A266" s="5" t="s">
        <v>370</v>
      </c>
      <c r="B266" s="5" t="s">
        <v>357</v>
      </c>
      <c r="C266" s="5">
        <v>91.1</v>
      </c>
      <c r="D266" s="5">
        <v>102.5</v>
      </c>
      <c r="E266" s="5">
        <f t="shared" si="18"/>
        <v>96.8</v>
      </c>
      <c r="F266" s="5">
        <v>79.400000000000006</v>
      </c>
      <c r="G266" s="3">
        <f t="shared" si="19"/>
        <v>70.48</v>
      </c>
    </row>
    <row r="267" spans="1:7" s="1" customFormat="1">
      <c r="A267" s="5" t="s">
        <v>371</v>
      </c>
      <c r="B267" s="5" t="s">
        <v>372</v>
      </c>
      <c r="C267" s="5">
        <v>95.1</v>
      </c>
      <c r="D267" s="5">
        <v>85</v>
      </c>
      <c r="E267" s="5">
        <f t="shared" si="18"/>
        <v>90.05</v>
      </c>
      <c r="F267" s="5">
        <v>80</v>
      </c>
      <c r="G267" s="3">
        <f t="shared" si="19"/>
        <v>68.02000000000001</v>
      </c>
    </row>
    <row r="268" spans="1:7" s="1" customFormat="1">
      <c r="A268" s="5" t="s">
        <v>375</v>
      </c>
      <c r="B268" s="5" t="s">
        <v>376</v>
      </c>
      <c r="C268" s="5">
        <v>88</v>
      </c>
      <c r="D268" s="5">
        <v>108.5</v>
      </c>
      <c r="E268" s="5">
        <f t="shared" si="18"/>
        <v>98.25</v>
      </c>
      <c r="F268" s="5">
        <v>79</v>
      </c>
      <c r="G268" s="3">
        <f t="shared" si="19"/>
        <v>70.900000000000006</v>
      </c>
    </row>
    <row r="269" spans="1:7" s="1" customFormat="1">
      <c r="A269" s="5" t="s">
        <v>386</v>
      </c>
      <c r="B269" s="5" t="s">
        <v>384</v>
      </c>
      <c r="C269" s="5">
        <v>100.5</v>
      </c>
      <c r="D269" s="5">
        <v>106</v>
      </c>
      <c r="E269" s="5">
        <f t="shared" si="18"/>
        <v>103.25</v>
      </c>
      <c r="F269" s="5">
        <v>77.8</v>
      </c>
      <c r="G269" s="3">
        <f t="shared" si="19"/>
        <v>72.42</v>
      </c>
    </row>
    <row r="270" spans="1:7" s="1" customFormat="1">
      <c r="A270" s="5" t="s">
        <v>382</v>
      </c>
      <c r="B270" s="5" t="s">
        <v>379</v>
      </c>
      <c r="C270" s="5">
        <v>91</v>
      </c>
      <c r="D270" s="5">
        <v>88.5</v>
      </c>
      <c r="E270" s="5">
        <f t="shared" si="18"/>
        <v>89.75</v>
      </c>
      <c r="F270" s="5">
        <v>76.400000000000006</v>
      </c>
      <c r="G270" s="3">
        <f t="shared" si="19"/>
        <v>66.460000000000008</v>
      </c>
    </row>
    <row r="271" spans="1:7" s="1" customFormat="1">
      <c r="A271" s="5" t="s">
        <v>377</v>
      </c>
      <c r="B271" s="5" t="s">
        <v>378</v>
      </c>
      <c r="C271" s="5">
        <v>94.5</v>
      </c>
      <c r="D271" s="5">
        <v>97.5</v>
      </c>
      <c r="E271" s="5">
        <f t="shared" si="18"/>
        <v>96</v>
      </c>
      <c r="F271" s="5">
        <v>75.400000000000006</v>
      </c>
      <c r="G271" s="3">
        <f t="shared" si="19"/>
        <v>68.56</v>
      </c>
    </row>
    <row r="272" spans="1:7" s="1" customFormat="1">
      <c r="A272" s="5" t="s">
        <v>385</v>
      </c>
      <c r="B272" s="5" t="s">
        <v>383</v>
      </c>
      <c r="C272" s="5">
        <v>85.5</v>
      </c>
      <c r="D272" s="5">
        <v>97</v>
      </c>
      <c r="E272" s="5">
        <f t="shared" si="18"/>
        <v>91.25</v>
      </c>
      <c r="F272" s="5">
        <v>78.8</v>
      </c>
      <c r="G272" s="3">
        <f t="shared" si="19"/>
        <v>68.02</v>
      </c>
    </row>
    <row r="273" spans="1:7" s="1" customFormat="1">
      <c r="A273" s="5" t="s">
        <v>380</v>
      </c>
      <c r="B273" s="5" t="s">
        <v>381</v>
      </c>
      <c r="C273" s="5">
        <v>90.5</v>
      </c>
      <c r="D273" s="5">
        <v>111.5</v>
      </c>
      <c r="E273" s="5">
        <f t="shared" si="18"/>
        <v>101</v>
      </c>
      <c r="F273" s="5">
        <v>76.400000000000006</v>
      </c>
      <c r="G273" s="3">
        <f t="shared" si="19"/>
        <v>70.960000000000008</v>
      </c>
    </row>
    <row r="274" spans="1:7" s="1" customFormat="1">
      <c r="A274" s="5" t="s">
        <v>396</v>
      </c>
      <c r="B274" s="5" t="s">
        <v>397</v>
      </c>
      <c r="C274" s="5">
        <v>89</v>
      </c>
      <c r="D274" s="5">
        <v>91.5</v>
      </c>
      <c r="E274" s="5">
        <f t="shared" si="18"/>
        <v>90.25</v>
      </c>
      <c r="F274" s="5">
        <v>73.8</v>
      </c>
      <c r="G274" s="3">
        <f t="shared" si="19"/>
        <v>65.62</v>
      </c>
    </row>
    <row r="275" spans="1:7" s="1" customFormat="1">
      <c r="A275" s="5" t="s">
        <v>391</v>
      </c>
      <c r="B275" s="5" t="s">
        <v>392</v>
      </c>
      <c r="C275" s="5">
        <v>79.5</v>
      </c>
      <c r="D275" s="5">
        <v>108</v>
      </c>
      <c r="E275" s="5">
        <f t="shared" si="18"/>
        <v>93.75</v>
      </c>
      <c r="F275" s="5">
        <v>82.8</v>
      </c>
      <c r="G275" s="3">
        <f t="shared" si="19"/>
        <v>70.62</v>
      </c>
    </row>
    <row r="276" spans="1:7" s="1" customFormat="1">
      <c r="A276" s="5" t="s">
        <v>398</v>
      </c>
      <c r="B276" s="5" t="s">
        <v>399</v>
      </c>
      <c r="C276" s="5">
        <v>100</v>
      </c>
      <c r="D276" s="5">
        <v>106.5</v>
      </c>
      <c r="E276" s="5">
        <f t="shared" si="18"/>
        <v>103.25</v>
      </c>
      <c r="F276" s="5">
        <v>76.400000000000006</v>
      </c>
      <c r="G276" s="3">
        <f t="shared" si="19"/>
        <v>71.860000000000014</v>
      </c>
    </row>
    <row r="277" spans="1:7" s="1" customFormat="1">
      <c r="A277" s="5" t="s">
        <v>394</v>
      </c>
      <c r="B277" s="5" t="s">
        <v>395</v>
      </c>
      <c r="C277" s="5">
        <v>112</v>
      </c>
      <c r="D277" s="5">
        <v>100</v>
      </c>
      <c r="E277" s="5">
        <f t="shared" si="18"/>
        <v>106</v>
      </c>
      <c r="F277" s="5">
        <v>81.400000000000006</v>
      </c>
      <c r="G277" s="3">
        <f t="shared" si="19"/>
        <v>74.960000000000008</v>
      </c>
    </row>
    <row r="278" spans="1:7" s="1" customFormat="1">
      <c r="A278" s="5" t="s">
        <v>401</v>
      </c>
      <c r="B278" s="5" t="s">
        <v>393</v>
      </c>
      <c r="C278" s="5">
        <v>107</v>
      </c>
      <c r="D278" s="5">
        <v>111</v>
      </c>
      <c r="E278" s="5">
        <f t="shared" si="18"/>
        <v>109</v>
      </c>
      <c r="F278" s="5">
        <v>78.8</v>
      </c>
      <c r="G278" s="3">
        <f t="shared" si="19"/>
        <v>75.12</v>
      </c>
    </row>
    <row r="279" spans="1:7" s="1" customFormat="1">
      <c r="A279" s="3" t="s">
        <v>139</v>
      </c>
      <c r="B279" s="3" t="s">
        <v>140</v>
      </c>
      <c r="C279" s="3">
        <v>98.5</v>
      </c>
      <c r="D279" s="3">
        <v>102.5</v>
      </c>
      <c r="E279" s="3">
        <f t="shared" si="18"/>
        <v>100.5</v>
      </c>
      <c r="F279" s="4">
        <v>77.2</v>
      </c>
      <c r="G279" s="3">
        <f t="shared" si="19"/>
        <v>71.080000000000013</v>
      </c>
    </row>
  </sheetData>
  <phoneticPr fontId="5" type="noConversion"/>
  <pageMargins left="0.59" right="0.50347222222222199" top="0.75138888888888899" bottom="0.75138888888888899" header="0.29861111111111099" footer="0.298611111111110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lenovo-1</cp:lastModifiedBy>
  <cp:lastPrinted>2017-08-08T01:31:24Z</cp:lastPrinted>
  <dcterms:created xsi:type="dcterms:W3CDTF">2017-08-05T07:55:00Z</dcterms:created>
  <dcterms:modified xsi:type="dcterms:W3CDTF">2017-08-11T03:03:05Z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