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13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<sst xmlns="http://schemas.openxmlformats.org/spreadsheetml/2006/main" count="21" uniqueCount="21">
  <si>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濉溪县五沟镇2017年公开招聘城市管理协管员体检人员名单</t>
  </si>
  <si>
    <t>序号</t>
  </si>
  <si>
    <t>姓名</t>
  </si>
  <si>
    <t>体能测试成绩</t>
  </si>
  <si>
    <t>体能测试成绩*0.4</t>
  </si>
  <si>
    <t>面试成绩</t>
  </si>
  <si>
    <t>加分分值</t>
  </si>
  <si>
    <t>面试总成绩</t>
  </si>
  <si>
    <t>面试总成绩*0.6</t>
  </si>
  <si>
    <t>合成成绩</t>
  </si>
  <si>
    <t>王家良</t>
  </si>
  <si>
    <t>张鑫</t>
  </si>
  <si>
    <t>任迎军</t>
  </si>
  <si>
    <t>侯东亚</t>
  </si>
  <si>
    <t>李磊</t>
  </si>
  <si>
    <t>刘超</t>
  </si>
  <si>
    <t>李汉伟</t>
  </si>
  <si>
    <t>周龙飞</t>
  </si>
  <si>
    <t>周长友</t>
  </si>
  <si>
    <t>罗峥嵘</t>
  </si>
  <si>
    <t>陈佳伟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</si>
</sst>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3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b/>
      <sz val="13"/>
      <name val="宋体"/>
      <family val="0"/>
    </font>
    <font>
      <sz val="14"/>
      <name val="宋体"/>
      <family val="0"/>
    </font>
    <font>
      <b/>
      <sz val="14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15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9" fillId="0" borderId="3" applyNumberFormat="0" applyFill="0" applyAlignment="0" applyProtection="0"/>
    <xf numFmtId="0" fontId="15" fillId="7" borderId="0" applyNumberFormat="0" applyBorder="0" applyAlignment="0" applyProtection="0"/>
    <xf numFmtId="0" fontId="12" fillId="0" borderId="4" applyNumberFormat="0" applyFill="0" applyAlignment="0" applyProtection="0"/>
    <xf numFmtId="0" fontId="15" fillId="3" borderId="0" applyNumberFormat="0" applyBorder="0" applyAlignment="0" applyProtection="0"/>
    <xf numFmtId="0" fontId="16" fillId="2" borderId="5" applyNumberFormat="0" applyAlignment="0" applyProtection="0"/>
    <xf numFmtId="0" fontId="25" fillId="2" borderId="1" applyNumberFormat="0" applyAlignment="0" applyProtection="0"/>
    <xf numFmtId="0" fontId="8" fillId="8" borderId="6" applyNumberFormat="0" applyAlignment="0" applyProtection="0"/>
    <xf numFmtId="0" fontId="7" fillId="9" borderId="0" applyNumberFormat="0" applyBorder="0" applyAlignment="0" applyProtection="0"/>
    <xf numFmtId="0" fontId="15" fillId="10" borderId="0" applyNumberFormat="0" applyBorder="0" applyAlignment="0" applyProtection="0"/>
    <xf numFmtId="0" fontId="24" fillId="0" borderId="7" applyNumberFormat="0" applyFill="0" applyAlignment="0" applyProtection="0"/>
    <xf numFmtId="0" fontId="18" fillId="0" borderId="8" applyNumberFormat="0" applyFill="0" applyAlignment="0" applyProtection="0"/>
    <xf numFmtId="0" fontId="23" fillId="9" borderId="0" applyNumberFormat="0" applyBorder="0" applyAlignment="0" applyProtection="0"/>
    <xf numFmtId="0" fontId="21" fillId="11" borderId="0" applyNumberFormat="0" applyBorder="0" applyAlignment="0" applyProtection="0"/>
    <xf numFmtId="0" fontId="7" fillId="12" borderId="0" applyNumberFormat="0" applyBorder="0" applyAlignment="0" applyProtection="0"/>
    <xf numFmtId="0" fontId="15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15" fillId="8" borderId="0" applyNumberFormat="0" applyBorder="0" applyAlignment="0" applyProtection="0"/>
    <xf numFmtId="0" fontId="15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15" fillId="16" borderId="0" applyNumberFormat="0" applyBorder="0" applyAlignment="0" applyProtection="0"/>
    <xf numFmtId="0" fontId="7" fillId="12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7" fillId="4" borderId="0" applyNumberFormat="0" applyBorder="0" applyAlignment="0" applyProtection="0"/>
    <xf numFmtId="0" fontId="15" fillId="4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2" borderId="0" xfId="0" applyFont="1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zoomScaleSheetLayoutView="100" workbookViewId="0" topLeftCell="A1">
      <selection activeCell="I2" sqref="I2"/>
    </sheetView>
  </sheetViews>
  <sheetFormatPr defaultColWidth="9.00390625" defaultRowHeight="14.25"/>
  <cols>
    <col min="1" max="1" width="6.125" style="2" customWidth="1"/>
    <col min="2" max="2" width="12.00390625" style="3" customWidth="1"/>
    <col min="3" max="3" width="15.125" style="2" customWidth="1"/>
    <col min="4" max="4" width="21.00390625" style="2" customWidth="1"/>
    <col min="5" max="5" width="11.625" style="2" customWidth="1"/>
    <col min="6" max="6" width="10.375" style="2" customWidth="1"/>
    <col min="7" max="7" width="11.25390625" style="2" customWidth="1"/>
    <col min="8" max="8" width="17.125" style="2" customWidth="1"/>
    <col min="9" max="9" width="17.00390625" style="2" customWidth="1"/>
    <col min="10" max="16384" width="9.00390625" style="2" customWidth="1"/>
  </cols>
  <sheetData>
    <row r="1" spans="1:9" ht="33" customHeight="1">
      <c r="A1" s="4" t="s">
        <v>0</v>
      </c>
      <c r="B1" s="5"/>
      <c r="C1" s="5"/>
      <c r="D1" s="5"/>
      <c r="E1" s="5"/>
      <c r="F1" s="5"/>
      <c r="G1" s="5"/>
      <c r="H1" s="5"/>
      <c r="I1" s="5"/>
    </row>
    <row r="2" spans="1:9" ht="33.75" customHeight="1">
      <c r="A2" s="6" t="s">
        <v>1</v>
      </c>
      <c r="B2" s="7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</row>
    <row r="3" spans="1:10" ht="27.75" customHeight="1">
      <c r="A3" s="8">
        <v>1</v>
      </c>
      <c r="B3" s="9" t="s">
        <v>10</v>
      </c>
      <c r="C3" s="10">
        <v>100</v>
      </c>
      <c r="D3" s="10">
        <f aca="true" t="shared" si="0" ref="D3:D13">C3*0.4</f>
        <v>40</v>
      </c>
      <c r="E3" s="10">
        <v>77.2</v>
      </c>
      <c r="F3" s="10">
        <v>5</v>
      </c>
      <c r="G3" s="10">
        <f aca="true" t="shared" si="1" ref="G3:G13">E3+F3</f>
        <v>82.2</v>
      </c>
      <c r="H3" s="10">
        <f aca="true" t="shared" si="2" ref="H3:H13">G3*0.6</f>
        <v>49.32</v>
      </c>
      <c r="I3" s="10">
        <f aca="true" t="shared" si="3" ref="I3:I13">D3+H3</f>
        <v>89.32</v>
      </c>
      <c r="J3" s="13"/>
    </row>
    <row r="4" spans="1:10" ht="27.75" customHeight="1">
      <c r="A4" s="8">
        <v>2</v>
      </c>
      <c r="B4" s="9" t="s">
        <v>11</v>
      </c>
      <c r="C4" s="10">
        <v>98</v>
      </c>
      <c r="D4" s="10">
        <f t="shared" si="0"/>
        <v>39.2</v>
      </c>
      <c r="E4" s="10">
        <v>78.4</v>
      </c>
      <c r="F4" s="10">
        <v>5</v>
      </c>
      <c r="G4" s="10">
        <f t="shared" si="1"/>
        <v>83.4</v>
      </c>
      <c r="H4" s="10">
        <f t="shared" si="2"/>
        <v>50.04</v>
      </c>
      <c r="I4" s="10">
        <f t="shared" si="3"/>
        <v>89.24000000000001</v>
      </c>
      <c r="J4" s="13"/>
    </row>
    <row r="5" spans="1:10" ht="27.75" customHeight="1">
      <c r="A5" s="8">
        <v>3</v>
      </c>
      <c r="B5" s="9" t="s">
        <v>12</v>
      </c>
      <c r="C5" s="10">
        <v>100</v>
      </c>
      <c r="D5" s="10">
        <f t="shared" si="0"/>
        <v>40</v>
      </c>
      <c r="E5" s="10">
        <v>80.4</v>
      </c>
      <c r="F5" s="10">
        <v>0</v>
      </c>
      <c r="G5" s="10">
        <f t="shared" si="1"/>
        <v>80.4</v>
      </c>
      <c r="H5" s="10">
        <f t="shared" si="2"/>
        <v>48.24</v>
      </c>
      <c r="I5" s="10">
        <f t="shared" si="3"/>
        <v>88.24000000000001</v>
      </c>
      <c r="J5" s="13"/>
    </row>
    <row r="6" spans="1:10" ht="27.75" customHeight="1">
      <c r="A6" s="8">
        <v>4</v>
      </c>
      <c r="B6" s="9" t="s">
        <v>13</v>
      </c>
      <c r="C6" s="10">
        <v>100</v>
      </c>
      <c r="D6" s="10">
        <f t="shared" si="0"/>
        <v>40</v>
      </c>
      <c r="E6" s="10">
        <v>75.2</v>
      </c>
      <c r="F6" s="10">
        <v>5</v>
      </c>
      <c r="G6" s="10">
        <f t="shared" si="1"/>
        <v>80.2</v>
      </c>
      <c r="H6" s="10">
        <f t="shared" si="2"/>
        <v>48.12</v>
      </c>
      <c r="I6" s="10">
        <f t="shared" si="3"/>
        <v>88.12</v>
      </c>
      <c r="J6" s="13"/>
    </row>
    <row r="7" spans="1:10" ht="27.75" customHeight="1">
      <c r="A7" s="8">
        <v>5</v>
      </c>
      <c r="B7" s="9" t="s">
        <v>14</v>
      </c>
      <c r="C7" s="10">
        <v>100</v>
      </c>
      <c r="D7" s="10">
        <f t="shared" si="0"/>
        <v>40</v>
      </c>
      <c r="E7" s="10">
        <v>74.8</v>
      </c>
      <c r="F7" s="10">
        <v>5</v>
      </c>
      <c r="G7" s="10">
        <f t="shared" si="1"/>
        <v>79.8</v>
      </c>
      <c r="H7" s="10">
        <f t="shared" si="2"/>
        <v>47.879999999999995</v>
      </c>
      <c r="I7" s="10">
        <f t="shared" si="3"/>
        <v>87.88</v>
      </c>
      <c r="J7" s="13"/>
    </row>
    <row r="8" spans="1:10" ht="27.75" customHeight="1">
      <c r="A8" s="8">
        <v>6</v>
      </c>
      <c r="B8" s="9" t="s">
        <v>15</v>
      </c>
      <c r="C8" s="10">
        <v>100</v>
      </c>
      <c r="D8" s="10">
        <f t="shared" si="0"/>
        <v>40</v>
      </c>
      <c r="E8" s="10">
        <v>74.4</v>
      </c>
      <c r="F8" s="10">
        <v>5</v>
      </c>
      <c r="G8" s="10">
        <f t="shared" si="1"/>
        <v>79.4</v>
      </c>
      <c r="H8" s="10">
        <f t="shared" si="2"/>
        <v>47.64</v>
      </c>
      <c r="I8" s="10">
        <f t="shared" si="3"/>
        <v>87.64</v>
      </c>
      <c r="J8" s="13"/>
    </row>
    <row r="9" spans="1:10" ht="27.75" customHeight="1">
      <c r="A9" s="8">
        <v>7</v>
      </c>
      <c r="B9" s="9" t="s">
        <v>16</v>
      </c>
      <c r="C9" s="10">
        <v>100</v>
      </c>
      <c r="D9" s="10">
        <f t="shared" si="0"/>
        <v>40</v>
      </c>
      <c r="E9" s="10">
        <v>72.6</v>
      </c>
      <c r="F9" s="10">
        <v>5</v>
      </c>
      <c r="G9" s="10">
        <f t="shared" si="1"/>
        <v>77.6</v>
      </c>
      <c r="H9" s="10">
        <f t="shared" si="2"/>
        <v>46.559999999999995</v>
      </c>
      <c r="I9" s="10">
        <f t="shared" si="3"/>
        <v>86.56</v>
      </c>
      <c r="J9" s="13"/>
    </row>
    <row r="10" spans="1:10" s="1" customFormat="1" ht="27.75" customHeight="1">
      <c r="A10" s="8">
        <v>8</v>
      </c>
      <c r="B10" s="11" t="s">
        <v>17</v>
      </c>
      <c r="C10" s="10">
        <v>100</v>
      </c>
      <c r="D10" s="10">
        <f t="shared" si="0"/>
        <v>40</v>
      </c>
      <c r="E10" s="12">
        <v>72</v>
      </c>
      <c r="F10" s="10">
        <v>5</v>
      </c>
      <c r="G10" s="10">
        <f t="shared" si="1"/>
        <v>77</v>
      </c>
      <c r="H10" s="10">
        <f t="shared" si="2"/>
        <v>46.199999999999996</v>
      </c>
      <c r="I10" s="10">
        <f t="shared" si="3"/>
        <v>86.19999999999999</v>
      </c>
      <c r="J10" s="14"/>
    </row>
    <row r="11" spans="1:10" s="1" customFormat="1" ht="27.75" customHeight="1">
      <c r="A11" s="8">
        <v>9</v>
      </c>
      <c r="B11" s="9" t="s">
        <v>18</v>
      </c>
      <c r="C11" s="10">
        <v>100</v>
      </c>
      <c r="D11" s="10">
        <f t="shared" si="0"/>
        <v>40</v>
      </c>
      <c r="E11" s="10">
        <v>71.4</v>
      </c>
      <c r="F11" s="10">
        <v>5</v>
      </c>
      <c r="G11" s="10">
        <f t="shared" si="1"/>
        <v>76.4</v>
      </c>
      <c r="H11" s="10">
        <f t="shared" si="2"/>
        <v>45.84</v>
      </c>
      <c r="I11" s="10">
        <f t="shared" si="3"/>
        <v>85.84</v>
      </c>
      <c r="J11" s="14"/>
    </row>
    <row r="12" spans="1:10" ht="27.75" customHeight="1">
      <c r="A12" s="8">
        <v>10</v>
      </c>
      <c r="B12" s="9" t="s">
        <v>19</v>
      </c>
      <c r="C12" s="10">
        <v>100</v>
      </c>
      <c r="D12" s="10">
        <f t="shared" si="0"/>
        <v>40</v>
      </c>
      <c r="E12" s="10">
        <v>76</v>
      </c>
      <c r="F12" s="10">
        <v>0</v>
      </c>
      <c r="G12" s="10">
        <f t="shared" si="1"/>
        <v>76</v>
      </c>
      <c r="H12" s="10">
        <f t="shared" si="2"/>
        <v>45.6</v>
      </c>
      <c r="I12" s="10">
        <f t="shared" si="3"/>
        <v>85.6</v>
      </c>
      <c r="J12" s="13"/>
    </row>
    <row r="13" spans="1:9" ht="27.75" customHeight="1">
      <c r="A13" s="8">
        <v>11</v>
      </c>
      <c r="B13" s="9" t="s">
        <v>20</v>
      </c>
      <c r="C13" s="10">
        <v>100</v>
      </c>
      <c r="D13" s="10">
        <f t="shared" si="0"/>
        <v>40</v>
      </c>
      <c r="E13" s="10">
        <v>73</v>
      </c>
      <c r="F13" s="10">
        <v>0</v>
      </c>
      <c r="G13" s="10">
        <f t="shared" si="1"/>
        <v>73</v>
      </c>
      <c r="H13" s="10">
        <f t="shared" si="2"/>
        <v>43.8</v>
      </c>
      <c r="I13" s="10">
        <f t="shared" si="3"/>
        <v>83.8</v>
      </c>
    </row>
  </sheetData>
  <sheetProtection/>
  <mergeCells count="1">
    <mergeCell ref="A1:I1"/>
  </mergeCells>
  <printOptions/>
  <pageMargins left="0.75" right="0.75" top="1" bottom="1" header="0.51" footer="0.51"/>
  <pageSetup horizontalDpi="600" verticalDpi="600" orientation="landscape" paperSize="9"/>
  <headerFooter scaleWithDoc="0"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杰克陈</cp:lastModifiedBy>
  <cp:lastPrinted>2016-02-01T09:29:07Z</cp:lastPrinted>
  <dcterms:created xsi:type="dcterms:W3CDTF">2012-06-06T01:30:27Z</dcterms:created>
  <dcterms:modified xsi:type="dcterms:W3CDTF">2018-01-15T00:04:22Z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2052-10.1.0.7022</vt:lpwstr>
  </property>
</Properties>
</file>