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0695" firstSheet="1" activeTab="1"/>
  </bookViews>
  <sheets>
    <sheet name="SQKMNVZ" sheetId="1" state="hidden" r:id="rId1"/>
    <sheet name="本科" sheetId="2" r:id="rId2"/>
    <sheet name="专科" sheetId="3" r:id="rId3"/>
    <sheet name="专科护士" sheetId="4" r:id="rId4"/>
  </sheets>
  <definedNames>
    <definedName name="_xlnm.Print_Titles" localSheetId="1">'本科'!$2:$2</definedName>
    <definedName name="_xlnm.Print_Titles" localSheetId="2">'专科'!$2:$2</definedName>
    <definedName name="_xlnm.Print_Titles" localSheetId="3">'专科护士'!$2:$2</definedName>
  </definedNames>
  <calcPr fullCalcOnLoad="1"/>
</workbook>
</file>

<file path=xl/sharedStrings.xml><?xml version="1.0" encoding="utf-8"?>
<sst xmlns="http://schemas.openxmlformats.org/spreadsheetml/2006/main" count="744" uniqueCount="263">
  <si>
    <t>学历</t>
  </si>
  <si>
    <t>序号</t>
  </si>
  <si>
    <t>姓名</t>
  </si>
  <si>
    <t>性别</t>
  </si>
  <si>
    <t>出生年月</t>
  </si>
  <si>
    <t>毕业学校及专业</t>
  </si>
  <si>
    <t>序号</t>
  </si>
  <si>
    <t>报考岗位</t>
  </si>
  <si>
    <t>姓名</t>
  </si>
  <si>
    <t>性别</t>
  </si>
  <si>
    <t>出生年月</t>
  </si>
  <si>
    <t>毕业学校及专业</t>
  </si>
  <si>
    <t>学历</t>
  </si>
  <si>
    <t>岗位代码</t>
  </si>
  <si>
    <t>应历届</t>
  </si>
  <si>
    <t>女</t>
  </si>
  <si>
    <t>男</t>
  </si>
  <si>
    <t>应届</t>
  </si>
  <si>
    <t>199602</t>
  </si>
  <si>
    <t>199511</t>
  </si>
  <si>
    <t>199610</t>
  </si>
  <si>
    <t>199506</t>
  </si>
  <si>
    <t>199505</t>
  </si>
  <si>
    <t>199412</t>
  </si>
  <si>
    <t>199501</t>
  </si>
  <si>
    <t>皖南医学院</t>
  </si>
  <si>
    <t>199509</t>
  </si>
  <si>
    <t>应届</t>
  </si>
  <si>
    <t>历届</t>
  </si>
  <si>
    <t>199312</t>
  </si>
  <si>
    <t>199411</t>
  </si>
  <si>
    <t>本科</t>
  </si>
  <si>
    <t>麻醉科医师</t>
  </si>
  <si>
    <t>199107</t>
  </si>
  <si>
    <t>麻醉学</t>
  </si>
  <si>
    <t>影像科医师</t>
  </si>
  <si>
    <t>刘辉</t>
  </si>
  <si>
    <t>医学影像学</t>
  </si>
  <si>
    <t>临床医师</t>
  </si>
  <si>
    <t>安徽理工大学</t>
  </si>
  <si>
    <t>临床医学</t>
  </si>
  <si>
    <t>邱夏祥</t>
  </si>
  <si>
    <t>任欣蓉</t>
  </si>
  <si>
    <t>洪依</t>
  </si>
  <si>
    <t>钱晶晶</t>
  </si>
  <si>
    <t>王浩</t>
  </si>
  <si>
    <t>199002</t>
  </si>
  <si>
    <t>蚌埠医学院</t>
  </si>
  <si>
    <t>康复科医师</t>
  </si>
  <si>
    <t>程起芳</t>
  </si>
  <si>
    <t>女</t>
  </si>
  <si>
    <t>历届</t>
  </si>
  <si>
    <t>199011</t>
  </si>
  <si>
    <t>安徽理工大学</t>
  </si>
  <si>
    <t>本科</t>
  </si>
  <si>
    <t>应届</t>
  </si>
  <si>
    <t>药剂科药师</t>
  </si>
  <si>
    <t>孙景美</t>
  </si>
  <si>
    <t>199303</t>
  </si>
  <si>
    <t>安徽医科大学</t>
  </si>
  <si>
    <t>临床药学</t>
  </si>
  <si>
    <t>程秋莉</t>
  </si>
  <si>
    <t>胡凯开</t>
  </si>
  <si>
    <t>盛志鹏</t>
  </si>
  <si>
    <t>汪翔</t>
  </si>
  <si>
    <t>安徽医科大学</t>
  </si>
  <si>
    <t>余茜</t>
  </si>
  <si>
    <t>199512</t>
  </si>
  <si>
    <t>钱都</t>
  </si>
  <si>
    <t>199603</t>
  </si>
  <si>
    <t>安徽中医药大学</t>
  </si>
  <si>
    <t>药学</t>
  </si>
  <si>
    <t>陈静</t>
  </si>
  <si>
    <t>199203</t>
  </si>
  <si>
    <t>赣南医学院</t>
  </si>
  <si>
    <t>方素馨</t>
  </si>
  <si>
    <t>199112</t>
  </si>
  <si>
    <t>吴思苇</t>
  </si>
  <si>
    <t>王萱</t>
  </si>
  <si>
    <t>199508</t>
  </si>
  <si>
    <t>广州医科大学</t>
  </si>
  <si>
    <t>盛凯强</t>
  </si>
  <si>
    <t>199412</t>
  </si>
  <si>
    <t>彭晓春</t>
  </si>
  <si>
    <t>199312</t>
  </si>
  <si>
    <t>199306</t>
  </si>
  <si>
    <t>黄双辉</t>
  </si>
  <si>
    <t>宋丽飞</t>
  </si>
  <si>
    <t>199105</t>
  </si>
  <si>
    <t>程洁瑜</t>
  </si>
  <si>
    <t>南通大学</t>
  </si>
  <si>
    <t>韩佩蕾</t>
  </si>
  <si>
    <t>199104</t>
  </si>
  <si>
    <t>汪苏洪</t>
  </si>
  <si>
    <t>采购中心药师</t>
  </si>
  <si>
    <t>操季萍</t>
  </si>
  <si>
    <t>199608</t>
  </si>
  <si>
    <t>护师</t>
  </si>
  <si>
    <t>汪子妍</t>
  </si>
  <si>
    <t>女</t>
  </si>
  <si>
    <t>应届</t>
  </si>
  <si>
    <t>199608</t>
  </si>
  <si>
    <t>护理学</t>
  </si>
  <si>
    <t>护师</t>
  </si>
  <si>
    <t>江枫</t>
  </si>
  <si>
    <t>男</t>
  </si>
  <si>
    <t>安徽理工大学</t>
  </si>
  <si>
    <t>护理学</t>
  </si>
  <si>
    <t>姜佩琳</t>
  </si>
  <si>
    <t>女</t>
  </si>
  <si>
    <t>199602</t>
  </si>
  <si>
    <t>赣南医学院</t>
  </si>
  <si>
    <t>护理学</t>
  </si>
  <si>
    <t>徐顺兰</t>
  </si>
  <si>
    <t>历届</t>
  </si>
  <si>
    <t>199001</t>
  </si>
  <si>
    <t>皖南医学院</t>
  </si>
  <si>
    <t>护理学</t>
  </si>
  <si>
    <t>毕庆</t>
  </si>
  <si>
    <t>女</t>
  </si>
  <si>
    <t>应届</t>
  </si>
  <si>
    <t>199612</t>
  </si>
  <si>
    <t>皖南医学院</t>
  </si>
  <si>
    <t>护理学</t>
  </si>
  <si>
    <t>丁佳晴</t>
  </si>
  <si>
    <t>女</t>
  </si>
  <si>
    <t>199611</t>
  </si>
  <si>
    <t>安徽中医药大学</t>
  </si>
  <si>
    <t>本科</t>
  </si>
  <si>
    <t>陈萍</t>
  </si>
  <si>
    <t>女</t>
  </si>
  <si>
    <t>199408</t>
  </si>
  <si>
    <t>本科</t>
  </si>
  <si>
    <t>江沪生</t>
  </si>
  <si>
    <t>199502</t>
  </si>
  <si>
    <t>本科</t>
  </si>
  <si>
    <t>护师</t>
  </si>
  <si>
    <t>范学敏</t>
  </si>
  <si>
    <t>历届</t>
  </si>
  <si>
    <t>安徽医科大学</t>
  </si>
  <si>
    <t>安庆医药高等专科学校</t>
  </si>
  <si>
    <t>大专</t>
  </si>
  <si>
    <t>超声医学科技士</t>
  </si>
  <si>
    <t>1996.12</t>
  </si>
  <si>
    <t>黄山职业技术学院</t>
  </si>
  <si>
    <t>医学影像技术</t>
  </si>
  <si>
    <t>许文佳</t>
  </si>
  <si>
    <t>1996.11</t>
  </si>
  <si>
    <t>杜嘉佩</t>
  </si>
  <si>
    <t>心电图室技士</t>
  </si>
  <si>
    <t>李文艳</t>
  </si>
  <si>
    <t>1993.7</t>
  </si>
  <si>
    <t>安徽中医药高专</t>
  </si>
  <si>
    <t>胡安</t>
  </si>
  <si>
    <t>1993.6</t>
  </si>
  <si>
    <t>影像技士</t>
  </si>
  <si>
    <t>余俊凯</t>
  </si>
  <si>
    <t>铜陵职业技术学院</t>
  </si>
  <si>
    <t>吴凡</t>
  </si>
  <si>
    <t>1997.5</t>
  </si>
  <si>
    <t>夏锐</t>
  </si>
  <si>
    <t>1995.6</t>
  </si>
  <si>
    <t>天津医学高等专科学校</t>
  </si>
  <si>
    <t>吴笃</t>
  </si>
  <si>
    <t>1996.10</t>
  </si>
  <si>
    <t>张茗城</t>
  </si>
  <si>
    <t>1994.2</t>
  </si>
  <si>
    <t>刘贵</t>
  </si>
  <si>
    <t>报考岗位</t>
  </si>
  <si>
    <t>护士</t>
  </si>
  <si>
    <t>女</t>
  </si>
  <si>
    <t>应届</t>
  </si>
  <si>
    <t>1997.12</t>
  </si>
  <si>
    <t>黄山职业技术学院</t>
  </si>
  <si>
    <t>护理学</t>
  </si>
  <si>
    <t>大专</t>
  </si>
  <si>
    <t>何佳欣</t>
  </si>
  <si>
    <t>1996.12</t>
  </si>
  <si>
    <t>合肥职业技术学院</t>
  </si>
  <si>
    <t>1997.8</t>
  </si>
  <si>
    <t>1997.4</t>
  </si>
  <si>
    <t>1996.8</t>
  </si>
  <si>
    <t>1997.1</t>
  </si>
  <si>
    <t>江锦</t>
  </si>
  <si>
    <t>1996.11</t>
  </si>
  <si>
    <t>安庆医药高等专科学校</t>
  </si>
  <si>
    <t>王佳玉</t>
  </si>
  <si>
    <t>1997.3</t>
  </si>
  <si>
    <t>安徽医学高等专科学校</t>
  </si>
  <si>
    <t>1997.2</t>
  </si>
  <si>
    <t>1998.3</t>
  </si>
  <si>
    <t>王冬卉</t>
  </si>
  <si>
    <t>1998.11</t>
  </si>
  <si>
    <t>汪瑞英</t>
  </si>
  <si>
    <t>淮南职业技术学院</t>
  </si>
  <si>
    <t>徐佩芬</t>
  </si>
  <si>
    <t>1997.7</t>
  </si>
  <si>
    <t>朱晓华</t>
  </si>
  <si>
    <t>皖南医学院</t>
  </si>
  <si>
    <t>1997.5</t>
  </si>
  <si>
    <t>1998.5</t>
  </si>
  <si>
    <t>1998.6</t>
  </si>
  <si>
    <t>陈悦</t>
  </si>
  <si>
    <t>朱艳</t>
  </si>
  <si>
    <t>1996.2</t>
  </si>
  <si>
    <t>汪玲</t>
  </si>
  <si>
    <t>1998.1</t>
  </si>
  <si>
    <t>洪静雯</t>
  </si>
  <si>
    <t>洪欣晨</t>
  </si>
  <si>
    <t>1998.8</t>
  </si>
  <si>
    <t>1997.9</t>
  </si>
  <si>
    <t>黄睿妮</t>
  </si>
  <si>
    <t>1998.10</t>
  </si>
  <si>
    <t>韦方</t>
  </si>
  <si>
    <t>林学思</t>
  </si>
  <si>
    <t>1996.5</t>
  </si>
  <si>
    <t>张曼</t>
  </si>
  <si>
    <t>张莹</t>
  </si>
  <si>
    <t>陈蓓</t>
  </si>
  <si>
    <t>占淑雯</t>
  </si>
  <si>
    <t>淮南联合大学</t>
  </si>
  <si>
    <t>邵宇</t>
  </si>
  <si>
    <t>张艺璇</t>
  </si>
  <si>
    <t>张璇</t>
  </si>
  <si>
    <t>安徽中医药高专</t>
  </si>
  <si>
    <t>汪百慧</t>
  </si>
  <si>
    <t>1998.7</t>
  </si>
  <si>
    <t>张玙璠</t>
  </si>
  <si>
    <t>赵娜娜</t>
  </si>
  <si>
    <t>张超</t>
  </si>
  <si>
    <t>张丹静</t>
  </si>
  <si>
    <t>1998.4</t>
  </si>
  <si>
    <t>庄紫薇</t>
  </si>
  <si>
    <t>刘晨洋</t>
  </si>
  <si>
    <t>男</t>
  </si>
  <si>
    <t>张涛</t>
  </si>
  <si>
    <t>张悦欣</t>
  </si>
  <si>
    <t>王巍巍</t>
  </si>
  <si>
    <t>郗楠</t>
  </si>
  <si>
    <t>凌健斌</t>
  </si>
  <si>
    <t>潘智良</t>
  </si>
  <si>
    <t>亳州职业技术学院</t>
  </si>
  <si>
    <t>刘阳</t>
  </si>
  <si>
    <t>1996.9</t>
  </si>
  <si>
    <t>助产士</t>
  </si>
  <si>
    <t>助产</t>
  </si>
  <si>
    <t>傅冉</t>
  </si>
  <si>
    <t>沈胜楠</t>
  </si>
  <si>
    <t>考试科目</t>
  </si>
  <si>
    <t>临床医学综合</t>
  </si>
  <si>
    <t>麻醉学综合</t>
  </si>
  <si>
    <t>医学影像综合</t>
  </si>
  <si>
    <t>西药学综合</t>
  </si>
  <si>
    <t>准考证号</t>
  </si>
  <si>
    <t>笔试成绩</t>
  </si>
  <si>
    <t>面试成绩</t>
  </si>
  <si>
    <t>综合成绩</t>
  </si>
  <si>
    <t>综合成绩</t>
  </si>
  <si>
    <t>2018年公开招聘（护理）综合成绩</t>
  </si>
  <si>
    <t>2018年公开招聘（专科）综合成绩</t>
  </si>
  <si>
    <t>2018年公开招聘（本科）综合成绩</t>
  </si>
  <si>
    <t>吸痰</t>
  </si>
  <si>
    <t>心肺复苏</t>
  </si>
</sst>
</file>

<file path=xl/styles.xml><?xml version="1.0" encoding="utf-8"?>
<styleSheet xmlns="http://schemas.openxmlformats.org/spreadsheetml/2006/main">
  <numFmts count="7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mmm/yyyy"/>
    <numFmt numFmtId="193" formatCode="0.0_);[Red]\(0.0\)"/>
    <numFmt numFmtId="194" formatCode="0.00_ "/>
    <numFmt numFmtId="195" formatCode="0.00_);[Red]\(0.00\)"/>
    <numFmt numFmtId="196" formatCode="yyyy\-m\-d"/>
    <numFmt numFmtId="197" formatCode="yyyy\-m\-d\ h:mm:ss"/>
    <numFmt numFmtId="198" formatCode="0.0000000_ "/>
    <numFmt numFmtId="199" formatCode="0.00000000_ "/>
    <numFmt numFmtId="200" formatCode="0.000000_ "/>
    <numFmt numFmtId="201" formatCode="0.00000_ "/>
    <numFmt numFmtId="202" formatCode="0.0000_ "/>
    <numFmt numFmtId="203" formatCode="0.000_ "/>
    <numFmt numFmtId="204" formatCode="0.0_ "/>
    <numFmt numFmtId="205" formatCode="0;_됀"/>
    <numFmt numFmtId="206" formatCode="0_);[Red]\(0\)"/>
    <numFmt numFmtId="207" formatCode="0.0%"/>
    <numFmt numFmtId="208" formatCode="_ [$€]* #,##0.00_ ;_ [$€]* \-#,##0.00_ ;_ [$€]* &quot;-&quot;??_ ;_ @_ "/>
    <numFmt numFmtId="209" formatCode="00#;0##;###"/>
    <numFmt numFmtId="210" formatCode="#,##0.0_);\(#,##0.0\)"/>
    <numFmt numFmtId="211" formatCode="0.00_);\(0.00\)"/>
    <numFmt numFmtId="212" formatCode="#,##0.0_);[Red]\(#,##0.0\)"/>
    <numFmt numFmtId="213" formatCode="#,##0\ \ ;\(#,##0\)\ "/>
    <numFmt numFmtId="214" formatCode="#,###&quot;—&quot;_);\(#,###&quot;—&quot;\)"/>
    <numFmt numFmtId="215" formatCode="#,##0\ "/>
    <numFmt numFmtId="216" formatCode="\+#,##0.0;\-0.0"/>
    <numFmt numFmtId="217" formatCode="\+#,##0;\-#,##0"/>
    <numFmt numFmtId="218" formatCode="\+#,##0.00;\-#,##0.00"/>
    <numFmt numFmtId="219" formatCode="#,##0.0\ \ \ ;\(#,##0.0\)\ \ "/>
    <numFmt numFmtId="220" formatCode="&quot;$&quot;#,##0.0\ \ \ ;\(&quot;$&quot;#,##0.0\)\ \ "/>
    <numFmt numFmtId="221" formatCode="&quot;$&quot;_(#,##0.00_);&quot;$&quot;\(#,##0.00\)"/>
    <numFmt numFmtId="222" formatCode="#,##0.0_)\x;\(#,##0.0\)\x"/>
    <numFmt numFmtId="223" formatCode="#,##0.0_)_x;\(#,##0.0\)_x"/>
    <numFmt numFmtId="224" formatCode="0.0_)\%;\(0.0\)\%"/>
    <numFmt numFmtId="225" formatCode="#,##0.0_)_%;\(#,##0.0\)_%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&quot;$&quot;\ #,##0.00_-;[Red]&quot;$&quot;\ #,##0.00\-"/>
    <numFmt numFmtId="235" formatCode="_-&quot;$&quot;\ * #,##0_-;_-&quot;$&quot;\ * #,##0\-;_-&quot;$&quot;\ * &quot;-&quot;_-;_-@_-"/>
    <numFmt numFmtId="236" formatCode="_-&quot;$&quot;\ * #,##0.00_-;_-&quot;$&quot;\ * #,##0.00\-;_-&quot;$&quot;\ * &quot;-&quot;??_-;_-@_-"/>
    <numFmt numFmtId="237" formatCode="[$-804]dddd\ yyyy&quot;年&quot;m&quot;月&quot;d&quot;日&quot;"/>
    <numFmt numFmtId="238" formatCode="yyyy/m/d;@"/>
  </numFmts>
  <fonts count="1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华文仿宋"/>
      <family val="0"/>
    </font>
    <font>
      <sz val="22"/>
      <name val="方正大标宋简体"/>
      <family val="0"/>
    </font>
    <font>
      <sz val="20"/>
      <name val="方正大标宋简体"/>
      <family val="0"/>
    </font>
    <font>
      <b/>
      <sz val="12"/>
      <name val="黑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5.375" style="5" customWidth="1"/>
    <col min="2" max="2" width="8.125" style="5" customWidth="1"/>
    <col min="3" max="3" width="10.625" style="5" customWidth="1"/>
    <col min="4" max="4" width="8.00390625" style="5" customWidth="1"/>
    <col min="5" max="5" width="10.125" style="5" customWidth="1"/>
    <col min="6" max="6" width="5.375" style="5" customWidth="1"/>
    <col min="7" max="7" width="5.625" style="5" customWidth="1"/>
    <col min="8" max="8" width="9.50390625" style="5" customWidth="1"/>
    <col min="9" max="9" width="15.00390625" style="5" customWidth="1"/>
    <col min="10" max="10" width="11.00390625" style="5" customWidth="1"/>
    <col min="11" max="11" width="6.50390625" style="5" customWidth="1"/>
    <col min="12" max="12" width="12.875" style="6" customWidth="1"/>
    <col min="13" max="13" width="8.625" style="1" customWidth="1"/>
    <col min="14" max="15" width="9.00390625" style="1" customWidth="1"/>
  </cols>
  <sheetData>
    <row r="1" spans="1:15" ht="24" customHeight="1">
      <c r="A1" s="26" t="s">
        <v>260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9" customFormat="1" ht="19.5" customHeight="1">
      <c r="A2" s="16" t="s">
        <v>6</v>
      </c>
      <c r="B2" s="21" t="s">
        <v>13</v>
      </c>
      <c r="C2" s="16" t="s">
        <v>7</v>
      </c>
      <c r="D2" s="16" t="s">
        <v>8</v>
      </c>
      <c r="E2" s="16" t="s">
        <v>253</v>
      </c>
      <c r="F2" s="16" t="s">
        <v>9</v>
      </c>
      <c r="G2" s="17" t="s">
        <v>14</v>
      </c>
      <c r="H2" s="16" t="s">
        <v>10</v>
      </c>
      <c r="I2" s="25" t="s">
        <v>11</v>
      </c>
      <c r="J2" s="25"/>
      <c r="K2" s="16" t="s">
        <v>12</v>
      </c>
      <c r="L2" s="7" t="s">
        <v>248</v>
      </c>
      <c r="M2" s="16" t="s">
        <v>254</v>
      </c>
      <c r="N2" s="16" t="s">
        <v>255</v>
      </c>
      <c r="O2" s="16" t="s">
        <v>256</v>
      </c>
    </row>
    <row r="3" spans="1:15" s="1" customFormat="1" ht="18" customHeight="1">
      <c r="A3" s="3">
        <v>1</v>
      </c>
      <c r="B3" s="3">
        <v>201801</v>
      </c>
      <c r="C3" s="3" t="s">
        <v>38</v>
      </c>
      <c r="D3" s="3" t="s">
        <v>64</v>
      </c>
      <c r="E3" s="3">
        <v>1000001</v>
      </c>
      <c r="F3" s="3" t="s">
        <v>16</v>
      </c>
      <c r="G3" s="3" t="s">
        <v>28</v>
      </c>
      <c r="H3" s="4" t="s">
        <v>33</v>
      </c>
      <c r="I3" s="4" t="s">
        <v>65</v>
      </c>
      <c r="J3" s="3" t="s">
        <v>40</v>
      </c>
      <c r="K3" s="3" t="s">
        <v>54</v>
      </c>
      <c r="L3" s="2" t="s">
        <v>249</v>
      </c>
      <c r="M3" s="22">
        <v>65</v>
      </c>
      <c r="N3" s="22">
        <v>81.86</v>
      </c>
      <c r="O3" s="22">
        <f aca="true" t="shared" si="0" ref="O3:O28">M3*0.6+N3*0.4</f>
        <v>71.744</v>
      </c>
    </row>
    <row r="4" spans="1:15" ht="18" customHeight="1">
      <c r="A4" s="3">
        <v>2</v>
      </c>
      <c r="B4" s="3">
        <v>201801</v>
      </c>
      <c r="C4" s="3" t="s">
        <v>38</v>
      </c>
      <c r="D4" s="3" t="s">
        <v>72</v>
      </c>
      <c r="E4" s="3">
        <v>1000002</v>
      </c>
      <c r="F4" s="3" t="s">
        <v>15</v>
      </c>
      <c r="G4" s="3" t="s">
        <v>28</v>
      </c>
      <c r="H4" s="4" t="s">
        <v>73</v>
      </c>
      <c r="I4" s="4" t="s">
        <v>74</v>
      </c>
      <c r="J4" s="3" t="s">
        <v>40</v>
      </c>
      <c r="K4" s="3" t="s">
        <v>31</v>
      </c>
      <c r="L4" s="2" t="s">
        <v>249</v>
      </c>
      <c r="M4" s="22">
        <v>61</v>
      </c>
      <c r="N4" s="22">
        <v>82.57</v>
      </c>
      <c r="O4" s="22">
        <f t="shared" si="0"/>
        <v>69.628</v>
      </c>
    </row>
    <row r="5" spans="1:15" ht="18" customHeight="1">
      <c r="A5" s="3">
        <v>3</v>
      </c>
      <c r="B5" s="3">
        <v>201801</v>
      </c>
      <c r="C5" s="3" t="s">
        <v>38</v>
      </c>
      <c r="D5" s="3" t="s">
        <v>75</v>
      </c>
      <c r="E5" s="3">
        <v>1000003</v>
      </c>
      <c r="F5" s="3" t="s">
        <v>15</v>
      </c>
      <c r="G5" s="3" t="s">
        <v>28</v>
      </c>
      <c r="H5" s="4" t="s">
        <v>76</v>
      </c>
      <c r="I5" s="4" t="s">
        <v>25</v>
      </c>
      <c r="J5" s="3" t="s">
        <v>40</v>
      </c>
      <c r="K5" s="3" t="s">
        <v>31</v>
      </c>
      <c r="L5" s="2" t="s">
        <v>249</v>
      </c>
      <c r="M5" s="22">
        <v>67</v>
      </c>
      <c r="N5" s="22">
        <v>81.86</v>
      </c>
      <c r="O5" s="22">
        <f t="shared" si="0"/>
        <v>72.94399999999999</v>
      </c>
    </row>
    <row r="6" spans="1:15" ht="18" customHeight="1">
      <c r="A6" s="3">
        <v>4</v>
      </c>
      <c r="B6" s="3">
        <v>201802</v>
      </c>
      <c r="C6" s="3" t="s">
        <v>38</v>
      </c>
      <c r="D6" s="3" t="s">
        <v>87</v>
      </c>
      <c r="E6" s="3">
        <v>1000020</v>
      </c>
      <c r="F6" s="3" t="s">
        <v>15</v>
      </c>
      <c r="G6" s="3" t="s">
        <v>28</v>
      </c>
      <c r="H6" s="4" t="s">
        <v>88</v>
      </c>
      <c r="I6" s="4" t="s">
        <v>25</v>
      </c>
      <c r="J6" s="3" t="s">
        <v>40</v>
      </c>
      <c r="K6" s="3" t="s">
        <v>31</v>
      </c>
      <c r="L6" s="2" t="s">
        <v>249</v>
      </c>
      <c r="M6" s="22">
        <v>71</v>
      </c>
      <c r="N6" s="22">
        <v>79.43</v>
      </c>
      <c r="O6" s="22">
        <f t="shared" si="0"/>
        <v>74.37200000000001</v>
      </c>
    </row>
    <row r="7" spans="1:15" ht="18" customHeight="1">
      <c r="A7" s="3">
        <v>5</v>
      </c>
      <c r="B7" s="3">
        <v>201802</v>
      </c>
      <c r="C7" s="3" t="s">
        <v>38</v>
      </c>
      <c r="D7" s="3" t="s">
        <v>89</v>
      </c>
      <c r="E7" s="3">
        <v>1000021</v>
      </c>
      <c r="F7" s="3" t="s">
        <v>15</v>
      </c>
      <c r="G7" s="3" t="s">
        <v>27</v>
      </c>
      <c r="H7" s="4" t="s">
        <v>58</v>
      </c>
      <c r="I7" s="4" t="s">
        <v>90</v>
      </c>
      <c r="J7" s="3" t="s">
        <v>40</v>
      </c>
      <c r="K7" s="3" t="s">
        <v>31</v>
      </c>
      <c r="L7" s="2" t="s">
        <v>249</v>
      </c>
      <c r="M7" s="22">
        <v>67</v>
      </c>
      <c r="N7" s="22">
        <v>84.71</v>
      </c>
      <c r="O7" s="22">
        <f t="shared" si="0"/>
        <v>74.084</v>
      </c>
    </row>
    <row r="8" spans="1:15" ht="18" customHeight="1">
      <c r="A8" s="3">
        <v>6</v>
      </c>
      <c r="B8" s="3">
        <v>201802</v>
      </c>
      <c r="C8" s="3" t="s">
        <v>38</v>
      </c>
      <c r="D8" s="3" t="s">
        <v>45</v>
      </c>
      <c r="E8" s="3">
        <v>1000004</v>
      </c>
      <c r="F8" s="3" t="s">
        <v>16</v>
      </c>
      <c r="G8" s="3" t="s">
        <v>28</v>
      </c>
      <c r="H8" s="4" t="s">
        <v>46</v>
      </c>
      <c r="I8" s="4" t="s">
        <v>47</v>
      </c>
      <c r="J8" s="3" t="s">
        <v>40</v>
      </c>
      <c r="K8" s="3" t="s">
        <v>31</v>
      </c>
      <c r="L8" s="2" t="s">
        <v>249</v>
      </c>
      <c r="M8" s="22">
        <v>68</v>
      </c>
      <c r="N8" s="22">
        <v>79</v>
      </c>
      <c r="O8" s="22">
        <f t="shared" si="0"/>
        <v>72.4</v>
      </c>
    </row>
    <row r="9" spans="1:15" ht="18" customHeight="1">
      <c r="A9" s="3">
        <v>7</v>
      </c>
      <c r="B9" s="3">
        <v>201802</v>
      </c>
      <c r="C9" s="3" t="s">
        <v>38</v>
      </c>
      <c r="D9" s="3" t="s">
        <v>77</v>
      </c>
      <c r="E9" s="3">
        <v>1000011</v>
      </c>
      <c r="F9" s="3" t="s">
        <v>15</v>
      </c>
      <c r="G9" s="3" t="s">
        <v>27</v>
      </c>
      <c r="H9" s="4" t="s">
        <v>21</v>
      </c>
      <c r="I9" s="4" t="s">
        <v>25</v>
      </c>
      <c r="J9" s="3" t="s">
        <v>40</v>
      </c>
      <c r="K9" s="3" t="s">
        <v>31</v>
      </c>
      <c r="L9" s="2" t="s">
        <v>249</v>
      </c>
      <c r="M9" s="22">
        <v>62</v>
      </c>
      <c r="N9" s="22">
        <v>87</v>
      </c>
      <c r="O9" s="22">
        <f t="shared" si="0"/>
        <v>72</v>
      </c>
    </row>
    <row r="10" spans="1:15" ht="18" customHeight="1">
      <c r="A10" s="3">
        <v>8</v>
      </c>
      <c r="B10" s="3">
        <v>201802</v>
      </c>
      <c r="C10" s="3" t="s">
        <v>38</v>
      </c>
      <c r="D10" s="3" t="s">
        <v>43</v>
      </c>
      <c r="E10" s="3">
        <v>1000006</v>
      </c>
      <c r="F10" s="3" t="s">
        <v>15</v>
      </c>
      <c r="G10" s="3" t="s">
        <v>27</v>
      </c>
      <c r="H10" s="4" t="s">
        <v>29</v>
      </c>
      <c r="I10" s="4" t="s">
        <v>39</v>
      </c>
      <c r="J10" s="3" t="s">
        <v>40</v>
      </c>
      <c r="K10" s="3" t="s">
        <v>31</v>
      </c>
      <c r="L10" s="2" t="s">
        <v>249</v>
      </c>
      <c r="M10" s="22">
        <v>63</v>
      </c>
      <c r="N10" s="22">
        <v>84.57</v>
      </c>
      <c r="O10" s="22">
        <f t="shared" si="0"/>
        <v>71.62799999999999</v>
      </c>
    </row>
    <row r="11" spans="1:15" ht="18" customHeight="1">
      <c r="A11" s="3">
        <v>9</v>
      </c>
      <c r="B11" s="3">
        <v>201802</v>
      </c>
      <c r="C11" s="3" t="s">
        <v>38</v>
      </c>
      <c r="D11" s="3" t="s">
        <v>78</v>
      </c>
      <c r="E11" s="3">
        <v>1000012</v>
      </c>
      <c r="F11" s="3" t="s">
        <v>15</v>
      </c>
      <c r="G11" s="3" t="s">
        <v>27</v>
      </c>
      <c r="H11" s="4" t="s">
        <v>79</v>
      </c>
      <c r="I11" s="4" t="s">
        <v>80</v>
      </c>
      <c r="J11" s="3" t="s">
        <v>40</v>
      </c>
      <c r="K11" s="3" t="s">
        <v>31</v>
      </c>
      <c r="L11" s="2" t="s">
        <v>249</v>
      </c>
      <c r="M11" s="22">
        <v>63</v>
      </c>
      <c r="N11" s="22">
        <v>82.86</v>
      </c>
      <c r="O11" s="22">
        <f t="shared" si="0"/>
        <v>70.94399999999999</v>
      </c>
    </row>
    <row r="12" spans="1:15" ht="18" customHeight="1">
      <c r="A12" s="3">
        <v>10</v>
      </c>
      <c r="B12" s="3">
        <v>201802</v>
      </c>
      <c r="C12" s="3" t="s">
        <v>38</v>
      </c>
      <c r="D12" s="3" t="s">
        <v>91</v>
      </c>
      <c r="E12" s="3">
        <v>1000022</v>
      </c>
      <c r="F12" s="3" t="s">
        <v>15</v>
      </c>
      <c r="G12" s="3" t="s">
        <v>28</v>
      </c>
      <c r="H12" s="4" t="s">
        <v>92</v>
      </c>
      <c r="I12" s="4" t="s">
        <v>25</v>
      </c>
      <c r="J12" s="3" t="s">
        <v>40</v>
      </c>
      <c r="K12" s="3" t="s">
        <v>31</v>
      </c>
      <c r="L12" s="2" t="s">
        <v>249</v>
      </c>
      <c r="M12" s="22">
        <v>62</v>
      </c>
      <c r="N12" s="22">
        <v>84.29</v>
      </c>
      <c r="O12" s="22">
        <f t="shared" si="0"/>
        <v>70.916</v>
      </c>
    </row>
    <row r="13" spans="1:15" ht="18" customHeight="1">
      <c r="A13" s="3">
        <v>11</v>
      </c>
      <c r="B13" s="3">
        <v>201803</v>
      </c>
      <c r="C13" s="3" t="s">
        <v>32</v>
      </c>
      <c r="D13" s="3" t="s">
        <v>42</v>
      </c>
      <c r="E13" s="3">
        <v>2000005</v>
      </c>
      <c r="F13" s="3" t="s">
        <v>15</v>
      </c>
      <c r="G13" s="3" t="s">
        <v>27</v>
      </c>
      <c r="H13" s="4" t="s">
        <v>26</v>
      </c>
      <c r="I13" s="4" t="s">
        <v>25</v>
      </c>
      <c r="J13" s="3" t="s">
        <v>34</v>
      </c>
      <c r="K13" s="3" t="s">
        <v>31</v>
      </c>
      <c r="L13" s="2" t="s">
        <v>250</v>
      </c>
      <c r="M13" s="22">
        <v>75</v>
      </c>
      <c r="N13" s="22">
        <v>87.14</v>
      </c>
      <c r="O13" s="22">
        <f t="shared" si="0"/>
        <v>79.856</v>
      </c>
    </row>
    <row r="14" spans="1:15" ht="18" customHeight="1">
      <c r="A14" s="3">
        <v>12</v>
      </c>
      <c r="B14" s="3">
        <v>201803</v>
      </c>
      <c r="C14" s="3" t="s">
        <v>32</v>
      </c>
      <c r="D14" s="3" t="s">
        <v>83</v>
      </c>
      <c r="E14" s="3">
        <v>2000015</v>
      </c>
      <c r="F14" s="3" t="s">
        <v>15</v>
      </c>
      <c r="G14" s="3" t="s">
        <v>27</v>
      </c>
      <c r="H14" s="4" t="s">
        <v>84</v>
      </c>
      <c r="I14" s="4" t="s">
        <v>25</v>
      </c>
      <c r="J14" s="3" t="s">
        <v>34</v>
      </c>
      <c r="K14" s="3" t="s">
        <v>31</v>
      </c>
      <c r="L14" s="2" t="s">
        <v>250</v>
      </c>
      <c r="M14" s="22">
        <v>70</v>
      </c>
      <c r="N14" s="22">
        <v>86.71</v>
      </c>
      <c r="O14" s="22">
        <f t="shared" si="0"/>
        <v>76.684</v>
      </c>
    </row>
    <row r="15" spans="1:15" ht="18" customHeight="1">
      <c r="A15" s="3">
        <v>13</v>
      </c>
      <c r="B15" s="3">
        <v>201803</v>
      </c>
      <c r="C15" s="3" t="s">
        <v>32</v>
      </c>
      <c r="D15" s="3" t="s">
        <v>62</v>
      </c>
      <c r="E15" s="3">
        <v>2000010</v>
      </c>
      <c r="F15" s="3" t="s">
        <v>16</v>
      </c>
      <c r="G15" s="3" t="s">
        <v>27</v>
      </c>
      <c r="H15" s="4" t="s">
        <v>30</v>
      </c>
      <c r="I15" s="4" t="s">
        <v>59</v>
      </c>
      <c r="J15" s="3" t="s">
        <v>34</v>
      </c>
      <c r="K15" s="3" t="s">
        <v>31</v>
      </c>
      <c r="L15" s="2" t="s">
        <v>250</v>
      </c>
      <c r="M15" s="22">
        <v>67</v>
      </c>
      <c r="N15" s="22">
        <v>85</v>
      </c>
      <c r="O15" s="22">
        <f t="shared" si="0"/>
        <v>74.19999999999999</v>
      </c>
    </row>
    <row r="16" spans="1:15" ht="18" customHeight="1">
      <c r="A16" s="3">
        <v>14</v>
      </c>
      <c r="B16" s="3">
        <v>201803</v>
      </c>
      <c r="C16" s="3" t="s">
        <v>32</v>
      </c>
      <c r="D16" s="3" t="s">
        <v>44</v>
      </c>
      <c r="E16" s="3">
        <v>2000007</v>
      </c>
      <c r="F16" s="3" t="s">
        <v>15</v>
      </c>
      <c r="G16" s="3" t="s">
        <v>27</v>
      </c>
      <c r="H16" s="4" t="s">
        <v>24</v>
      </c>
      <c r="I16" s="4" t="s">
        <v>25</v>
      </c>
      <c r="J16" s="3" t="s">
        <v>34</v>
      </c>
      <c r="K16" s="3" t="s">
        <v>31</v>
      </c>
      <c r="L16" s="2" t="s">
        <v>250</v>
      </c>
      <c r="M16" s="22">
        <v>68</v>
      </c>
      <c r="N16" s="22">
        <v>79.57</v>
      </c>
      <c r="O16" s="22">
        <f t="shared" si="0"/>
        <v>72.628</v>
      </c>
    </row>
    <row r="17" spans="1:15" ht="18" customHeight="1">
      <c r="A17" s="3">
        <v>15</v>
      </c>
      <c r="B17" s="3">
        <v>201803</v>
      </c>
      <c r="C17" s="3" t="s">
        <v>32</v>
      </c>
      <c r="D17" s="3" t="s">
        <v>93</v>
      </c>
      <c r="E17" s="3">
        <v>2000018</v>
      </c>
      <c r="F17" s="3" t="s">
        <v>15</v>
      </c>
      <c r="G17" s="3" t="s">
        <v>27</v>
      </c>
      <c r="H17" s="4" t="s">
        <v>85</v>
      </c>
      <c r="I17" s="4" t="s">
        <v>25</v>
      </c>
      <c r="J17" s="3" t="s">
        <v>34</v>
      </c>
      <c r="K17" s="3" t="s">
        <v>31</v>
      </c>
      <c r="L17" s="2" t="s">
        <v>250</v>
      </c>
      <c r="M17" s="22">
        <v>67</v>
      </c>
      <c r="N17" s="22">
        <v>79</v>
      </c>
      <c r="O17" s="22">
        <f t="shared" si="0"/>
        <v>71.8</v>
      </c>
    </row>
    <row r="18" spans="1:15" ht="18" customHeight="1">
      <c r="A18" s="3">
        <v>16</v>
      </c>
      <c r="B18" s="3">
        <v>201804</v>
      </c>
      <c r="C18" s="3" t="s">
        <v>48</v>
      </c>
      <c r="D18" s="3" t="s">
        <v>49</v>
      </c>
      <c r="E18" s="3">
        <v>1000023</v>
      </c>
      <c r="F18" s="3" t="s">
        <v>50</v>
      </c>
      <c r="G18" s="3" t="s">
        <v>51</v>
      </c>
      <c r="H18" s="4" t="s">
        <v>52</v>
      </c>
      <c r="I18" s="4" t="s">
        <v>53</v>
      </c>
      <c r="J18" s="3" t="s">
        <v>40</v>
      </c>
      <c r="K18" s="3" t="s">
        <v>54</v>
      </c>
      <c r="L18" s="2" t="s">
        <v>249</v>
      </c>
      <c r="M18" s="22">
        <v>78</v>
      </c>
      <c r="N18" s="22">
        <v>79</v>
      </c>
      <c r="O18" s="22">
        <f t="shared" si="0"/>
        <v>78.4</v>
      </c>
    </row>
    <row r="19" spans="1:15" ht="18" customHeight="1">
      <c r="A19" s="3">
        <v>17</v>
      </c>
      <c r="B19" s="3">
        <v>201804</v>
      </c>
      <c r="C19" s="3" t="s">
        <v>48</v>
      </c>
      <c r="D19" s="3" t="s">
        <v>61</v>
      </c>
      <c r="E19" s="3">
        <v>1000024</v>
      </c>
      <c r="F19" s="3" t="s">
        <v>15</v>
      </c>
      <c r="G19" s="3" t="s">
        <v>27</v>
      </c>
      <c r="H19" s="4" t="s">
        <v>19</v>
      </c>
      <c r="I19" s="4" t="s">
        <v>25</v>
      </c>
      <c r="J19" s="3" t="s">
        <v>40</v>
      </c>
      <c r="K19" s="3" t="s">
        <v>31</v>
      </c>
      <c r="L19" s="2" t="s">
        <v>249</v>
      </c>
      <c r="M19" s="22">
        <v>75</v>
      </c>
      <c r="N19" s="22">
        <v>79.43</v>
      </c>
      <c r="O19" s="22">
        <f t="shared" si="0"/>
        <v>76.772</v>
      </c>
    </row>
    <row r="20" spans="1:15" ht="18" customHeight="1">
      <c r="A20" s="3">
        <v>18</v>
      </c>
      <c r="B20" s="3">
        <v>201805</v>
      </c>
      <c r="C20" s="3" t="s">
        <v>35</v>
      </c>
      <c r="D20" s="3" t="s">
        <v>66</v>
      </c>
      <c r="E20" s="3">
        <v>3000004</v>
      </c>
      <c r="F20" s="3" t="s">
        <v>15</v>
      </c>
      <c r="G20" s="3" t="s">
        <v>27</v>
      </c>
      <c r="H20" s="4" t="s">
        <v>67</v>
      </c>
      <c r="I20" s="4" t="s">
        <v>25</v>
      </c>
      <c r="J20" s="3" t="s">
        <v>37</v>
      </c>
      <c r="K20" s="3" t="s">
        <v>31</v>
      </c>
      <c r="L20" s="2" t="s">
        <v>251</v>
      </c>
      <c r="M20" s="22">
        <v>67</v>
      </c>
      <c r="N20" s="22">
        <v>83.71</v>
      </c>
      <c r="O20" s="22">
        <f t="shared" si="0"/>
        <v>73.684</v>
      </c>
    </row>
    <row r="21" spans="1:15" ht="18" customHeight="1">
      <c r="A21" s="3">
        <v>19</v>
      </c>
      <c r="B21" s="3">
        <v>201805</v>
      </c>
      <c r="C21" s="3" t="s">
        <v>35</v>
      </c>
      <c r="D21" s="3" t="s">
        <v>86</v>
      </c>
      <c r="E21" s="3">
        <v>3000007</v>
      </c>
      <c r="F21" s="3" t="s">
        <v>16</v>
      </c>
      <c r="G21" s="3" t="s">
        <v>27</v>
      </c>
      <c r="H21" s="4" t="s">
        <v>23</v>
      </c>
      <c r="I21" s="4" t="s">
        <v>25</v>
      </c>
      <c r="J21" s="3" t="s">
        <v>37</v>
      </c>
      <c r="K21" s="3" t="s">
        <v>31</v>
      </c>
      <c r="L21" s="2" t="s">
        <v>251</v>
      </c>
      <c r="M21" s="22">
        <v>60</v>
      </c>
      <c r="N21" s="22">
        <v>79.43</v>
      </c>
      <c r="O21" s="22">
        <f t="shared" si="0"/>
        <v>67.772</v>
      </c>
    </row>
    <row r="22" spans="1:15" ht="18" customHeight="1">
      <c r="A22" s="3">
        <v>20</v>
      </c>
      <c r="B22" s="3">
        <v>201805</v>
      </c>
      <c r="C22" s="3" t="s">
        <v>35</v>
      </c>
      <c r="D22" s="3" t="s">
        <v>41</v>
      </c>
      <c r="E22" s="3">
        <v>3000002</v>
      </c>
      <c r="F22" s="3" t="s">
        <v>16</v>
      </c>
      <c r="G22" s="3" t="s">
        <v>27</v>
      </c>
      <c r="H22" s="4" t="s">
        <v>22</v>
      </c>
      <c r="I22" s="4" t="s">
        <v>25</v>
      </c>
      <c r="J22" s="3" t="s">
        <v>37</v>
      </c>
      <c r="K22" s="3" t="s">
        <v>31</v>
      </c>
      <c r="L22" s="2" t="s">
        <v>251</v>
      </c>
      <c r="M22" s="22">
        <v>50</v>
      </c>
      <c r="N22" s="22">
        <v>86.57</v>
      </c>
      <c r="O22" s="22">
        <f t="shared" si="0"/>
        <v>64.628</v>
      </c>
    </row>
    <row r="23" spans="1:15" ht="18" customHeight="1">
      <c r="A23" s="3">
        <v>21</v>
      </c>
      <c r="B23" s="3">
        <v>201805</v>
      </c>
      <c r="C23" s="3" t="s">
        <v>35</v>
      </c>
      <c r="D23" s="3" t="s">
        <v>36</v>
      </c>
      <c r="E23" s="3">
        <v>3000001</v>
      </c>
      <c r="F23" s="3" t="s">
        <v>16</v>
      </c>
      <c r="G23" s="3" t="s">
        <v>27</v>
      </c>
      <c r="H23" s="4" t="s">
        <v>18</v>
      </c>
      <c r="I23" s="4" t="s">
        <v>25</v>
      </c>
      <c r="J23" s="3" t="s">
        <v>37</v>
      </c>
      <c r="K23" s="3" t="s">
        <v>31</v>
      </c>
      <c r="L23" s="2" t="s">
        <v>251</v>
      </c>
      <c r="M23" s="22">
        <v>53</v>
      </c>
      <c r="N23" s="22">
        <v>78.29</v>
      </c>
      <c r="O23" s="22">
        <f t="shared" si="0"/>
        <v>63.116</v>
      </c>
    </row>
    <row r="24" spans="1:15" ht="18" customHeight="1">
      <c r="A24" s="3">
        <v>22</v>
      </c>
      <c r="B24" s="3">
        <v>201805</v>
      </c>
      <c r="C24" s="3" t="s">
        <v>35</v>
      </c>
      <c r="D24" s="3" t="s">
        <v>63</v>
      </c>
      <c r="E24" s="3">
        <v>3000003</v>
      </c>
      <c r="F24" s="3" t="s">
        <v>16</v>
      </c>
      <c r="G24" s="3" t="s">
        <v>27</v>
      </c>
      <c r="H24" s="4" t="s">
        <v>58</v>
      </c>
      <c r="I24" s="4" t="s">
        <v>25</v>
      </c>
      <c r="J24" s="3" t="s">
        <v>37</v>
      </c>
      <c r="K24" s="3" t="s">
        <v>31</v>
      </c>
      <c r="L24" s="2" t="s">
        <v>251</v>
      </c>
      <c r="M24" s="22">
        <v>54</v>
      </c>
      <c r="N24" s="22">
        <v>74.29</v>
      </c>
      <c r="O24" s="22">
        <f t="shared" si="0"/>
        <v>62.116</v>
      </c>
    </row>
    <row r="25" spans="1:15" ht="18" customHeight="1">
      <c r="A25" s="3">
        <v>23</v>
      </c>
      <c r="B25" s="3">
        <v>201805</v>
      </c>
      <c r="C25" s="3" t="s">
        <v>35</v>
      </c>
      <c r="D25" s="3" t="s">
        <v>81</v>
      </c>
      <c r="E25" s="3">
        <v>3000006</v>
      </c>
      <c r="F25" s="3" t="s">
        <v>16</v>
      </c>
      <c r="G25" s="3" t="s">
        <v>27</v>
      </c>
      <c r="H25" s="4" t="s">
        <v>82</v>
      </c>
      <c r="I25" s="4" t="s">
        <v>25</v>
      </c>
      <c r="J25" s="3" t="s">
        <v>37</v>
      </c>
      <c r="K25" s="3" t="s">
        <v>31</v>
      </c>
      <c r="L25" s="2" t="s">
        <v>251</v>
      </c>
      <c r="M25" s="22">
        <v>46</v>
      </c>
      <c r="N25" s="22">
        <v>80.43</v>
      </c>
      <c r="O25" s="22">
        <f t="shared" si="0"/>
        <v>59.772000000000006</v>
      </c>
    </row>
    <row r="26" spans="1:15" ht="18" customHeight="1">
      <c r="A26" s="3">
        <v>24</v>
      </c>
      <c r="B26" s="3">
        <v>201809</v>
      </c>
      <c r="C26" s="3" t="s">
        <v>56</v>
      </c>
      <c r="D26" s="3" t="s">
        <v>68</v>
      </c>
      <c r="E26" s="3">
        <v>4000005</v>
      </c>
      <c r="F26" s="3" t="s">
        <v>15</v>
      </c>
      <c r="G26" s="3" t="s">
        <v>27</v>
      </c>
      <c r="H26" s="4" t="s">
        <v>69</v>
      </c>
      <c r="I26" s="4" t="s">
        <v>70</v>
      </c>
      <c r="J26" s="3" t="s">
        <v>71</v>
      </c>
      <c r="K26" s="3" t="s">
        <v>31</v>
      </c>
      <c r="L26" s="2" t="s">
        <v>252</v>
      </c>
      <c r="M26" s="22">
        <v>68</v>
      </c>
      <c r="N26" s="22">
        <v>87.43</v>
      </c>
      <c r="O26" s="22">
        <f t="shared" si="0"/>
        <v>75.77199999999999</v>
      </c>
    </row>
    <row r="27" spans="1:15" ht="18" customHeight="1">
      <c r="A27" s="3">
        <v>25</v>
      </c>
      <c r="B27" s="3">
        <v>201809</v>
      </c>
      <c r="C27" s="3" t="s">
        <v>56</v>
      </c>
      <c r="D27" s="3" t="s">
        <v>57</v>
      </c>
      <c r="E27" s="3">
        <v>4000003</v>
      </c>
      <c r="F27" s="3" t="s">
        <v>50</v>
      </c>
      <c r="G27" s="3" t="s">
        <v>27</v>
      </c>
      <c r="H27" s="4" t="s">
        <v>58</v>
      </c>
      <c r="I27" s="4" t="s">
        <v>59</v>
      </c>
      <c r="J27" s="3" t="s">
        <v>60</v>
      </c>
      <c r="K27" s="3" t="s">
        <v>31</v>
      </c>
      <c r="L27" s="2" t="s">
        <v>252</v>
      </c>
      <c r="M27" s="22">
        <v>73</v>
      </c>
      <c r="N27" s="22">
        <v>76</v>
      </c>
      <c r="O27" s="22">
        <f t="shared" si="0"/>
        <v>74.2</v>
      </c>
    </row>
    <row r="28" spans="1:15" ht="18" customHeight="1">
      <c r="A28" s="3">
        <v>26</v>
      </c>
      <c r="B28" s="3">
        <v>201807</v>
      </c>
      <c r="C28" s="3" t="s">
        <v>94</v>
      </c>
      <c r="D28" s="3" t="s">
        <v>95</v>
      </c>
      <c r="E28" s="3">
        <v>4000002</v>
      </c>
      <c r="F28" s="3" t="s">
        <v>15</v>
      </c>
      <c r="G28" s="3" t="s">
        <v>27</v>
      </c>
      <c r="H28" s="4" t="s">
        <v>96</v>
      </c>
      <c r="I28" s="4" t="s">
        <v>25</v>
      </c>
      <c r="J28" s="3" t="s">
        <v>71</v>
      </c>
      <c r="K28" s="3" t="s">
        <v>31</v>
      </c>
      <c r="L28" s="2" t="s">
        <v>252</v>
      </c>
      <c r="M28" s="22">
        <v>67</v>
      </c>
      <c r="N28" s="22">
        <v>82.29</v>
      </c>
      <c r="O28" s="22">
        <f t="shared" si="0"/>
        <v>73.116</v>
      </c>
    </row>
  </sheetData>
  <mergeCells count="2">
    <mergeCell ref="I2:J2"/>
    <mergeCell ref="A1:O1"/>
  </mergeCells>
  <printOptions horizontalCentered="1"/>
  <pageMargins left="0.1968503937007874" right="0.1968503937007874" top="0.1968503937007874" bottom="0.3937007874015748" header="0.31496062992125984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D11" sqref="D11"/>
    </sheetView>
  </sheetViews>
  <sheetFormatPr defaultColWidth="9.00390625" defaultRowHeight="14.25"/>
  <cols>
    <col min="1" max="1" width="4.25390625" style="5" customWidth="1"/>
    <col min="2" max="2" width="7.125" style="5" customWidth="1"/>
    <col min="3" max="3" width="11.625" style="5" customWidth="1"/>
    <col min="4" max="4" width="7.375" style="5" customWidth="1"/>
    <col min="5" max="5" width="9.25390625" style="5" customWidth="1"/>
    <col min="6" max="6" width="4.75390625" style="5" customWidth="1"/>
    <col min="7" max="7" width="6.25390625" style="5" customWidth="1"/>
    <col min="8" max="8" width="8.25390625" style="5" customWidth="1"/>
    <col min="9" max="9" width="22.50390625" style="5" customWidth="1"/>
    <col min="10" max="10" width="11.25390625" style="5" customWidth="1"/>
    <col min="11" max="11" width="5.375" style="5" customWidth="1"/>
    <col min="12" max="12" width="13.375" style="6" customWidth="1"/>
    <col min="13" max="13" width="8.50390625" style="1" customWidth="1"/>
    <col min="14" max="14" width="8.25390625" style="0" customWidth="1"/>
    <col min="15" max="15" width="8.125" style="0" customWidth="1"/>
  </cols>
  <sheetData>
    <row r="1" spans="1:15" ht="27">
      <c r="A1" s="26" t="s">
        <v>259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9" customFormat="1" ht="19.5" customHeight="1">
      <c r="A2" s="16" t="s">
        <v>1</v>
      </c>
      <c r="B2" s="17" t="s">
        <v>13</v>
      </c>
      <c r="C2" s="16" t="s">
        <v>168</v>
      </c>
      <c r="D2" s="16" t="s">
        <v>2</v>
      </c>
      <c r="E2" s="16" t="s">
        <v>253</v>
      </c>
      <c r="F2" s="16" t="s">
        <v>3</v>
      </c>
      <c r="G2" s="17" t="s">
        <v>14</v>
      </c>
      <c r="H2" s="16" t="s">
        <v>4</v>
      </c>
      <c r="I2" s="25" t="s">
        <v>5</v>
      </c>
      <c r="J2" s="25"/>
      <c r="K2" s="16" t="s">
        <v>0</v>
      </c>
      <c r="L2" s="7" t="s">
        <v>248</v>
      </c>
      <c r="M2" s="16" t="s">
        <v>254</v>
      </c>
      <c r="N2" s="23" t="s">
        <v>255</v>
      </c>
      <c r="O2" s="23" t="s">
        <v>257</v>
      </c>
    </row>
    <row r="3" spans="1:15" s="9" customFormat="1" ht="18.75" customHeight="1">
      <c r="A3" s="18">
        <v>1</v>
      </c>
      <c r="B3" s="18">
        <v>201817</v>
      </c>
      <c r="C3" s="18" t="s">
        <v>142</v>
      </c>
      <c r="D3" s="18" t="s">
        <v>148</v>
      </c>
      <c r="E3" s="18">
        <v>3000012</v>
      </c>
      <c r="F3" s="18" t="s">
        <v>15</v>
      </c>
      <c r="G3" s="18" t="s">
        <v>27</v>
      </c>
      <c r="H3" s="19" t="s">
        <v>143</v>
      </c>
      <c r="I3" s="19" t="s">
        <v>144</v>
      </c>
      <c r="J3" s="18" t="s">
        <v>145</v>
      </c>
      <c r="K3" s="18" t="s">
        <v>141</v>
      </c>
      <c r="L3" s="20" t="s">
        <v>251</v>
      </c>
      <c r="M3" s="22">
        <v>71</v>
      </c>
      <c r="N3" s="23">
        <v>78</v>
      </c>
      <c r="O3" s="23">
        <f aca="true" t="shared" si="0" ref="O3:O12">M3*0.6+N3*0.4</f>
        <v>73.80000000000001</v>
      </c>
    </row>
    <row r="4" spans="1:15" s="1" customFormat="1" ht="18.75" customHeight="1">
      <c r="A4" s="18">
        <v>2</v>
      </c>
      <c r="B4" s="18">
        <v>201817</v>
      </c>
      <c r="C4" s="18" t="s">
        <v>142</v>
      </c>
      <c r="D4" s="18" t="s">
        <v>146</v>
      </c>
      <c r="E4" s="18">
        <v>3000011</v>
      </c>
      <c r="F4" s="18" t="s">
        <v>15</v>
      </c>
      <c r="G4" s="18" t="s">
        <v>27</v>
      </c>
      <c r="H4" s="19" t="s">
        <v>147</v>
      </c>
      <c r="I4" s="19" t="s">
        <v>144</v>
      </c>
      <c r="J4" s="18" t="s">
        <v>145</v>
      </c>
      <c r="K4" s="18" t="s">
        <v>141</v>
      </c>
      <c r="L4" s="20" t="s">
        <v>251</v>
      </c>
      <c r="M4" s="22">
        <v>41</v>
      </c>
      <c r="N4" s="22">
        <v>87.29</v>
      </c>
      <c r="O4" s="23">
        <f t="shared" si="0"/>
        <v>59.516000000000005</v>
      </c>
    </row>
    <row r="5" spans="1:15" ht="18.75" customHeight="1">
      <c r="A5" s="18">
        <v>3</v>
      </c>
      <c r="B5" s="18">
        <v>201818</v>
      </c>
      <c r="C5" s="18" t="s">
        <v>149</v>
      </c>
      <c r="D5" s="18" t="s">
        <v>150</v>
      </c>
      <c r="E5" s="18">
        <v>3000013</v>
      </c>
      <c r="F5" s="18" t="s">
        <v>15</v>
      </c>
      <c r="G5" s="18" t="s">
        <v>28</v>
      </c>
      <c r="H5" s="19" t="s">
        <v>151</v>
      </c>
      <c r="I5" s="18" t="s">
        <v>152</v>
      </c>
      <c r="J5" s="18" t="s">
        <v>145</v>
      </c>
      <c r="K5" s="18" t="s">
        <v>141</v>
      </c>
      <c r="L5" s="20" t="s">
        <v>251</v>
      </c>
      <c r="M5" s="22">
        <v>54</v>
      </c>
      <c r="N5" s="24">
        <v>77.29</v>
      </c>
      <c r="O5" s="23">
        <f t="shared" si="0"/>
        <v>63.316</v>
      </c>
    </row>
    <row r="6" spans="1:15" ht="18.75" customHeight="1">
      <c r="A6" s="18">
        <v>4</v>
      </c>
      <c r="B6" s="18">
        <v>201818</v>
      </c>
      <c r="C6" s="18" t="s">
        <v>149</v>
      </c>
      <c r="D6" s="18" t="s">
        <v>153</v>
      </c>
      <c r="E6" s="18">
        <v>3000015</v>
      </c>
      <c r="F6" s="18" t="s">
        <v>15</v>
      </c>
      <c r="G6" s="18" t="s">
        <v>28</v>
      </c>
      <c r="H6" s="19" t="s">
        <v>154</v>
      </c>
      <c r="I6" s="18" t="s">
        <v>152</v>
      </c>
      <c r="J6" s="18" t="s">
        <v>145</v>
      </c>
      <c r="K6" s="18" t="s">
        <v>141</v>
      </c>
      <c r="L6" s="20" t="s">
        <v>251</v>
      </c>
      <c r="M6" s="22">
        <v>48</v>
      </c>
      <c r="N6" s="24">
        <v>85.43</v>
      </c>
      <c r="O6" s="23">
        <f t="shared" si="0"/>
        <v>62.972</v>
      </c>
    </row>
    <row r="7" spans="1:15" ht="18.75" customHeight="1">
      <c r="A7" s="18">
        <v>5</v>
      </c>
      <c r="B7" s="18">
        <v>201819</v>
      </c>
      <c r="C7" s="18" t="s">
        <v>155</v>
      </c>
      <c r="D7" s="18" t="s">
        <v>156</v>
      </c>
      <c r="E7" s="18">
        <v>3000021</v>
      </c>
      <c r="F7" s="18" t="s">
        <v>16</v>
      </c>
      <c r="G7" s="18" t="s">
        <v>28</v>
      </c>
      <c r="H7" s="18">
        <v>1993.9</v>
      </c>
      <c r="I7" s="18" t="s">
        <v>157</v>
      </c>
      <c r="J7" s="18" t="s">
        <v>145</v>
      </c>
      <c r="K7" s="18" t="s">
        <v>141</v>
      </c>
      <c r="L7" s="20" t="s">
        <v>251</v>
      </c>
      <c r="M7" s="22">
        <v>71</v>
      </c>
      <c r="N7" s="24">
        <v>74.57</v>
      </c>
      <c r="O7" s="23">
        <f t="shared" si="0"/>
        <v>72.428</v>
      </c>
    </row>
    <row r="8" spans="1:15" ht="18.75" customHeight="1">
      <c r="A8" s="18">
        <v>6</v>
      </c>
      <c r="B8" s="18">
        <v>201819</v>
      </c>
      <c r="C8" s="18" t="s">
        <v>155</v>
      </c>
      <c r="D8" s="18" t="s">
        <v>158</v>
      </c>
      <c r="E8" s="18">
        <v>3000023</v>
      </c>
      <c r="F8" s="18" t="s">
        <v>16</v>
      </c>
      <c r="G8" s="18" t="s">
        <v>27</v>
      </c>
      <c r="H8" s="19" t="s">
        <v>159</v>
      </c>
      <c r="I8" s="18" t="s">
        <v>144</v>
      </c>
      <c r="J8" s="18" t="s">
        <v>145</v>
      </c>
      <c r="K8" s="18" t="s">
        <v>141</v>
      </c>
      <c r="L8" s="20" t="s">
        <v>251</v>
      </c>
      <c r="M8" s="22">
        <v>49</v>
      </c>
      <c r="N8" s="24">
        <v>81.86</v>
      </c>
      <c r="O8" s="23">
        <f t="shared" si="0"/>
        <v>62.144</v>
      </c>
    </row>
    <row r="9" spans="1:15" ht="18.75" customHeight="1">
      <c r="A9" s="18">
        <v>7</v>
      </c>
      <c r="B9" s="18">
        <v>201819</v>
      </c>
      <c r="C9" s="18" t="s">
        <v>155</v>
      </c>
      <c r="D9" s="18" t="s">
        <v>163</v>
      </c>
      <c r="E9" s="18">
        <v>3000026</v>
      </c>
      <c r="F9" s="18" t="s">
        <v>16</v>
      </c>
      <c r="G9" s="18" t="s">
        <v>27</v>
      </c>
      <c r="H9" s="19" t="s">
        <v>164</v>
      </c>
      <c r="I9" s="18" t="s">
        <v>152</v>
      </c>
      <c r="J9" s="18" t="s">
        <v>145</v>
      </c>
      <c r="K9" s="18" t="s">
        <v>141</v>
      </c>
      <c r="L9" s="20" t="s">
        <v>251</v>
      </c>
      <c r="M9" s="22">
        <v>44</v>
      </c>
      <c r="N9" s="24">
        <v>88.86</v>
      </c>
      <c r="O9" s="23">
        <f t="shared" si="0"/>
        <v>61.944</v>
      </c>
    </row>
    <row r="10" spans="1:15" ht="18.75" customHeight="1">
      <c r="A10" s="18">
        <v>8</v>
      </c>
      <c r="B10" s="18">
        <v>201819</v>
      </c>
      <c r="C10" s="18" t="s">
        <v>155</v>
      </c>
      <c r="D10" s="18" t="s">
        <v>165</v>
      </c>
      <c r="E10" s="18">
        <v>3000030</v>
      </c>
      <c r="F10" s="18" t="s">
        <v>16</v>
      </c>
      <c r="G10" s="18" t="s">
        <v>27</v>
      </c>
      <c r="H10" s="19" t="s">
        <v>166</v>
      </c>
      <c r="I10" s="18" t="s">
        <v>74</v>
      </c>
      <c r="J10" s="18" t="s">
        <v>145</v>
      </c>
      <c r="K10" s="18" t="s">
        <v>141</v>
      </c>
      <c r="L10" s="20" t="s">
        <v>251</v>
      </c>
      <c r="M10" s="22">
        <v>47</v>
      </c>
      <c r="N10" s="24">
        <v>78.14</v>
      </c>
      <c r="O10" s="23">
        <f t="shared" si="0"/>
        <v>59.456</v>
      </c>
    </row>
    <row r="11" spans="1:15" ht="18.75" customHeight="1">
      <c r="A11" s="18">
        <v>9</v>
      </c>
      <c r="B11" s="18">
        <v>201819</v>
      </c>
      <c r="C11" s="18" t="s">
        <v>155</v>
      </c>
      <c r="D11" s="18" t="s">
        <v>160</v>
      </c>
      <c r="E11" s="18">
        <v>3000024</v>
      </c>
      <c r="F11" s="18" t="s">
        <v>16</v>
      </c>
      <c r="G11" s="18" t="s">
        <v>27</v>
      </c>
      <c r="H11" s="19" t="s">
        <v>161</v>
      </c>
      <c r="I11" s="18" t="s">
        <v>162</v>
      </c>
      <c r="J11" s="18" t="s">
        <v>145</v>
      </c>
      <c r="K11" s="18" t="s">
        <v>141</v>
      </c>
      <c r="L11" s="20" t="s">
        <v>251</v>
      </c>
      <c r="M11" s="22">
        <v>42</v>
      </c>
      <c r="N11" s="24">
        <v>79.57</v>
      </c>
      <c r="O11" s="23">
        <f t="shared" si="0"/>
        <v>57.028</v>
      </c>
    </row>
    <row r="12" spans="1:15" ht="18.75" customHeight="1">
      <c r="A12" s="18">
        <v>10</v>
      </c>
      <c r="B12" s="18">
        <v>201819</v>
      </c>
      <c r="C12" s="18" t="s">
        <v>155</v>
      </c>
      <c r="D12" s="18" t="s">
        <v>167</v>
      </c>
      <c r="E12" s="18">
        <v>3000032</v>
      </c>
      <c r="F12" s="18" t="s">
        <v>16</v>
      </c>
      <c r="G12" s="18" t="s">
        <v>27</v>
      </c>
      <c r="H12" s="19" t="s">
        <v>147</v>
      </c>
      <c r="I12" s="18" t="s">
        <v>140</v>
      </c>
      <c r="J12" s="18" t="s">
        <v>145</v>
      </c>
      <c r="K12" s="18" t="s">
        <v>141</v>
      </c>
      <c r="L12" s="20" t="s">
        <v>251</v>
      </c>
      <c r="M12" s="22">
        <v>41</v>
      </c>
      <c r="N12" s="24">
        <v>79.29</v>
      </c>
      <c r="O12" s="23">
        <f t="shared" si="0"/>
        <v>56.316</v>
      </c>
    </row>
  </sheetData>
  <mergeCells count="2">
    <mergeCell ref="I2:J2"/>
    <mergeCell ref="A1:O1"/>
  </mergeCells>
  <printOptions horizontalCentered="1"/>
  <pageMargins left="0.14" right="0.14" top="0.15" bottom="0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A1">
      <selection activeCell="D15" sqref="D15"/>
    </sheetView>
  </sheetViews>
  <sheetFormatPr defaultColWidth="9.00390625" defaultRowHeight="14.25"/>
  <cols>
    <col min="1" max="1" width="4.375" style="5" customWidth="1"/>
    <col min="2" max="2" width="8.00390625" style="5" customWidth="1"/>
    <col min="3" max="3" width="7.75390625" style="5" customWidth="1"/>
    <col min="4" max="4" width="7.25390625" style="5" customWidth="1"/>
    <col min="5" max="5" width="9.25390625" style="5" customWidth="1"/>
    <col min="6" max="6" width="5.125" style="5" customWidth="1"/>
    <col min="7" max="7" width="6.75390625" style="5" customWidth="1"/>
    <col min="8" max="8" width="8.625" style="13" customWidth="1"/>
    <col min="9" max="9" width="18.625" style="5" customWidth="1"/>
    <col min="10" max="10" width="8.875" style="5" customWidth="1"/>
    <col min="11" max="11" width="6.75390625" style="5" customWidth="1"/>
    <col min="12" max="13" width="6.75390625" style="1" customWidth="1"/>
    <col min="14" max="14" width="7.125" style="1" customWidth="1"/>
    <col min="15" max="15" width="7.50390625" style="1" customWidth="1"/>
    <col min="16" max="16" width="7.625" style="1" customWidth="1"/>
  </cols>
  <sheetData>
    <row r="1" spans="1:16" ht="27.75" customHeight="1">
      <c r="A1" s="29" t="s">
        <v>258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9" customFormat="1" ht="19.5" customHeight="1">
      <c r="A2" s="11" t="s">
        <v>1</v>
      </c>
      <c r="B2" s="11" t="s">
        <v>13</v>
      </c>
      <c r="C2" s="11" t="s">
        <v>168</v>
      </c>
      <c r="D2" s="8" t="s">
        <v>2</v>
      </c>
      <c r="E2" s="8" t="s">
        <v>253</v>
      </c>
      <c r="F2" s="8" t="s">
        <v>3</v>
      </c>
      <c r="G2" s="8" t="s">
        <v>14</v>
      </c>
      <c r="H2" s="12" t="s">
        <v>4</v>
      </c>
      <c r="I2" s="27" t="s">
        <v>5</v>
      </c>
      <c r="J2" s="28"/>
      <c r="K2" s="8" t="s">
        <v>0</v>
      </c>
      <c r="L2" s="16" t="s">
        <v>254</v>
      </c>
      <c r="M2" s="16" t="s">
        <v>261</v>
      </c>
      <c r="N2" s="16" t="s">
        <v>262</v>
      </c>
      <c r="O2" s="16" t="s">
        <v>255</v>
      </c>
      <c r="P2" s="16" t="s">
        <v>256</v>
      </c>
    </row>
    <row r="3" spans="1:16" ht="19.5" customHeight="1">
      <c r="A3" s="3">
        <v>1</v>
      </c>
      <c r="B3" s="3">
        <v>201814</v>
      </c>
      <c r="C3" s="3" t="s">
        <v>103</v>
      </c>
      <c r="D3" s="3" t="s">
        <v>118</v>
      </c>
      <c r="E3" s="3">
        <v>5000005</v>
      </c>
      <c r="F3" s="3" t="s">
        <v>119</v>
      </c>
      <c r="G3" s="3" t="s">
        <v>120</v>
      </c>
      <c r="H3" s="4" t="s">
        <v>121</v>
      </c>
      <c r="I3" s="4" t="s">
        <v>122</v>
      </c>
      <c r="J3" s="3" t="s">
        <v>123</v>
      </c>
      <c r="K3" s="3" t="s">
        <v>31</v>
      </c>
      <c r="L3" s="22">
        <v>72</v>
      </c>
      <c r="M3" s="22">
        <v>83.67</v>
      </c>
      <c r="N3" s="22">
        <v>95.33</v>
      </c>
      <c r="O3" s="22">
        <v>92.57</v>
      </c>
      <c r="P3" s="22">
        <f aca="true" t="shared" si="0" ref="P3:P11">L3*0.6+M3*0.025+N3*0.025+O3*0.35</f>
        <v>80.07449999999999</v>
      </c>
    </row>
    <row r="4" spans="1:16" ht="19.5" customHeight="1">
      <c r="A4" s="3">
        <v>2</v>
      </c>
      <c r="B4" s="2">
        <v>201814</v>
      </c>
      <c r="C4" s="2" t="s">
        <v>136</v>
      </c>
      <c r="D4" s="2" t="s">
        <v>137</v>
      </c>
      <c r="E4" s="3">
        <v>5000009</v>
      </c>
      <c r="F4" s="2" t="s">
        <v>50</v>
      </c>
      <c r="G4" s="2" t="s">
        <v>138</v>
      </c>
      <c r="H4" s="2">
        <v>199503</v>
      </c>
      <c r="I4" s="2" t="s">
        <v>139</v>
      </c>
      <c r="J4" s="2" t="s">
        <v>107</v>
      </c>
      <c r="K4" s="2" t="s">
        <v>54</v>
      </c>
      <c r="L4" s="22">
        <v>75</v>
      </c>
      <c r="M4" s="22">
        <v>47.67</v>
      </c>
      <c r="N4" s="22">
        <v>75.67</v>
      </c>
      <c r="O4" s="22">
        <v>90.57</v>
      </c>
      <c r="P4" s="22">
        <f t="shared" si="0"/>
        <v>79.783</v>
      </c>
    </row>
    <row r="5" spans="1:16" ht="19.5" customHeight="1">
      <c r="A5" s="3">
        <v>3</v>
      </c>
      <c r="B5" s="3">
        <v>201814</v>
      </c>
      <c r="C5" s="3" t="s">
        <v>103</v>
      </c>
      <c r="D5" s="3" t="s">
        <v>129</v>
      </c>
      <c r="E5" s="3">
        <v>5000007</v>
      </c>
      <c r="F5" s="3" t="s">
        <v>130</v>
      </c>
      <c r="G5" s="3" t="s">
        <v>100</v>
      </c>
      <c r="H5" s="4" t="s">
        <v>131</v>
      </c>
      <c r="I5" s="4" t="s">
        <v>25</v>
      </c>
      <c r="J5" s="3" t="s">
        <v>117</v>
      </c>
      <c r="K5" s="3" t="s">
        <v>132</v>
      </c>
      <c r="L5" s="22">
        <v>76</v>
      </c>
      <c r="M5" s="22">
        <v>90</v>
      </c>
      <c r="N5" s="22">
        <v>89.67</v>
      </c>
      <c r="O5" s="22">
        <v>82.86</v>
      </c>
      <c r="P5" s="22">
        <f t="shared" si="0"/>
        <v>79.09275</v>
      </c>
    </row>
    <row r="6" spans="1:16" ht="19.5" customHeight="1">
      <c r="A6" s="3">
        <v>4</v>
      </c>
      <c r="B6" s="3">
        <v>201814</v>
      </c>
      <c r="C6" s="3" t="s">
        <v>103</v>
      </c>
      <c r="D6" s="3" t="s">
        <v>124</v>
      </c>
      <c r="E6" s="3">
        <v>5000006</v>
      </c>
      <c r="F6" s="3" t="s">
        <v>125</v>
      </c>
      <c r="G6" s="3" t="s">
        <v>27</v>
      </c>
      <c r="H6" s="4" t="s">
        <v>126</v>
      </c>
      <c r="I6" s="4" t="s">
        <v>127</v>
      </c>
      <c r="J6" s="3" t="s">
        <v>117</v>
      </c>
      <c r="K6" s="3" t="s">
        <v>128</v>
      </c>
      <c r="L6" s="22">
        <v>70</v>
      </c>
      <c r="M6" s="22">
        <v>53</v>
      </c>
      <c r="N6" s="22">
        <v>89.67</v>
      </c>
      <c r="O6" s="22">
        <v>90.57</v>
      </c>
      <c r="P6" s="22">
        <f t="shared" si="0"/>
        <v>77.26625</v>
      </c>
    </row>
    <row r="7" spans="1:16" ht="19.5" customHeight="1">
      <c r="A7" s="3">
        <v>5</v>
      </c>
      <c r="B7" s="3">
        <v>201814</v>
      </c>
      <c r="C7" s="3" t="s">
        <v>103</v>
      </c>
      <c r="D7" s="3" t="s">
        <v>113</v>
      </c>
      <c r="E7" s="3">
        <v>5000004</v>
      </c>
      <c r="F7" s="3" t="s">
        <v>50</v>
      </c>
      <c r="G7" s="3" t="s">
        <v>114</v>
      </c>
      <c r="H7" s="4" t="s">
        <v>115</v>
      </c>
      <c r="I7" s="4" t="s">
        <v>116</v>
      </c>
      <c r="J7" s="3" t="s">
        <v>117</v>
      </c>
      <c r="K7" s="3" t="s">
        <v>31</v>
      </c>
      <c r="L7" s="22">
        <v>71</v>
      </c>
      <c r="M7" s="22">
        <v>80</v>
      </c>
      <c r="N7" s="22">
        <v>76</v>
      </c>
      <c r="O7" s="22">
        <v>84.43</v>
      </c>
      <c r="P7" s="22">
        <f t="shared" si="0"/>
        <v>76.0505</v>
      </c>
    </row>
    <row r="8" spans="1:16" ht="19.5" customHeight="1">
      <c r="A8" s="3">
        <v>6</v>
      </c>
      <c r="B8" s="3">
        <v>201814</v>
      </c>
      <c r="C8" s="3" t="s">
        <v>103</v>
      </c>
      <c r="D8" s="3" t="s">
        <v>108</v>
      </c>
      <c r="E8" s="3">
        <v>5000003</v>
      </c>
      <c r="F8" s="3" t="s">
        <v>109</v>
      </c>
      <c r="G8" s="3" t="s">
        <v>17</v>
      </c>
      <c r="H8" s="4" t="s">
        <v>110</v>
      </c>
      <c r="I8" s="4" t="s">
        <v>111</v>
      </c>
      <c r="J8" s="3" t="s">
        <v>112</v>
      </c>
      <c r="K8" s="3" t="s">
        <v>54</v>
      </c>
      <c r="L8" s="22">
        <v>68</v>
      </c>
      <c r="M8" s="22">
        <v>44.67</v>
      </c>
      <c r="N8" s="22">
        <v>69</v>
      </c>
      <c r="O8" s="22">
        <v>92.43</v>
      </c>
      <c r="P8" s="22">
        <f t="shared" si="0"/>
        <v>75.99225000000001</v>
      </c>
    </row>
    <row r="9" spans="1:16" ht="19.5" customHeight="1">
      <c r="A9" s="3">
        <v>7</v>
      </c>
      <c r="B9" s="3">
        <v>201814</v>
      </c>
      <c r="C9" s="3" t="s">
        <v>103</v>
      </c>
      <c r="D9" s="3" t="s">
        <v>133</v>
      </c>
      <c r="E9" s="3">
        <v>5000008</v>
      </c>
      <c r="F9" s="3" t="s">
        <v>16</v>
      </c>
      <c r="G9" s="3" t="s">
        <v>17</v>
      </c>
      <c r="H9" s="4" t="s">
        <v>134</v>
      </c>
      <c r="I9" s="4" t="s">
        <v>25</v>
      </c>
      <c r="J9" s="3" t="s">
        <v>107</v>
      </c>
      <c r="K9" s="3" t="s">
        <v>135</v>
      </c>
      <c r="L9" s="22">
        <v>65</v>
      </c>
      <c r="M9" s="22">
        <v>66.67</v>
      </c>
      <c r="N9" s="22">
        <v>59</v>
      </c>
      <c r="O9" s="22">
        <v>83.57</v>
      </c>
      <c r="P9" s="22">
        <f t="shared" si="0"/>
        <v>71.39125</v>
      </c>
    </row>
    <row r="10" spans="1:16" ht="19.5" customHeight="1">
      <c r="A10" s="3">
        <v>8</v>
      </c>
      <c r="B10" s="3">
        <v>201814</v>
      </c>
      <c r="C10" s="3" t="s">
        <v>97</v>
      </c>
      <c r="D10" s="3" t="s">
        <v>98</v>
      </c>
      <c r="E10" s="3">
        <v>5000001</v>
      </c>
      <c r="F10" s="3" t="s">
        <v>99</v>
      </c>
      <c r="G10" s="3" t="s">
        <v>100</v>
      </c>
      <c r="H10" s="4" t="s">
        <v>101</v>
      </c>
      <c r="I10" s="4" t="s">
        <v>25</v>
      </c>
      <c r="J10" s="3" t="s">
        <v>102</v>
      </c>
      <c r="K10" s="3" t="s">
        <v>54</v>
      </c>
      <c r="L10" s="22">
        <v>58</v>
      </c>
      <c r="M10" s="22">
        <v>76</v>
      </c>
      <c r="N10" s="22">
        <v>64.67</v>
      </c>
      <c r="O10" s="22">
        <v>91.86</v>
      </c>
      <c r="P10" s="22">
        <f t="shared" si="0"/>
        <v>70.46775</v>
      </c>
    </row>
    <row r="11" spans="1:16" s="1" customFormat="1" ht="19.5" customHeight="1">
      <c r="A11" s="3">
        <v>9</v>
      </c>
      <c r="B11" s="3">
        <v>201814</v>
      </c>
      <c r="C11" s="3" t="s">
        <v>103</v>
      </c>
      <c r="D11" s="3" t="s">
        <v>104</v>
      </c>
      <c r="E11" s="3">
        <v>5000002</v>
      </c>
      <c r="F11" s="3" t="s">
        <v>105</v>
      </c>
      <c r="G11" s="3" t="s">
        <v>55</v>
      </c>
      <c r="H11" s="4" t="s">
        <v>20</v>
      </c>
      <c r="I11" s="4" t="s">
        <v>106</v>
      </c>
      <c r="J11" s="3" t="s">
        <v>107</v>
      </c>
      <c r="K11" s="3" t="s">
        <v>54</v>
      </c>
      <c r="L11" s="22">
        <v>48</v>
      </c>
      <c r="M11" s="22">
        <v>38</v>
      </c>
      <c r="N11" s="22">
        <v>38</v>
      </c>
      <c r="O11" s="22">
        <v>93.29</v>
      </c>
      <c r="P11" s="22">
        <f t="shared" si="0"/>
        <v>63.351499999999994</v>
      </c>
    </row>
    <row r="12" spans="1:16" s="1" customFormat="1" ht="19.5" customHeight="1">
      <c r="A12" s="3"/>
      <c r="B12" s="3"/>
      <c r="C12" s="3"/>
      <c r="D12" s="3"/>
      <c r="E12" s="3"/>
      <c r="F12" s="3"/>
      <c r="G12" s="3"/>
      <c r="H12" s="4"/>
      <c r="I12" s="4"/>
      <c r="J12" s="10"/>
      <c r="K12" s="10"/>
      <c r="L12" s="22"/>
      <c r="M12" s="22"/>
      <c r="N12" s="22"/>
      <c r="O12" s="22"/>
      <c r="P12" s="22"/>
    </row>
    <row r="13" spans="1:16" ht="19.5" customHeight="1">
      <c r="A13" s="3">
        <v>1</v>
      </c>
      <c r="B13" s="3">
        <v>201821</v>
      </c>
      <c r="C13" s="3" t="s">
        <v>169</v>
      </c>
      <c r="D13" s="3" t="s">
        <v>197</v>
      </c>
      <c r="E13" s="3">
        <v>6000021</v>
      </c>
      <c r="F13" s="3" t="s">
        <v>170</v>
      </c>
      <c r="G13" s="3" t="s">
        <v>171</v>
      </c>
      <c r="H13" s="4" t="s">
        <v>182</v>
      </c>
      <c r="I13" s="3" t="s">
        <v>198</v>
      </c>
      <c r="J13" s="10" t="s">
        <v>174</v>
      </c>
      <c r="K13" s="10" t="s">
        <v>175</v>
      </c>
      <c r="L13" s="22">
        <v>75</v>
      </c>
      <c r="M13" s="22">
        <v>78.67</v>
      </c>
      <c r="N13" s="22">
        <v>80.33</v>
      </c>
      <c r="O13" s="22">
        <v>82.86</v>
      </c>
      <c r="P13" s="22">
        <f aca="true" t="shared" si="1" ref="P13:P40">L13*0.6+M13*0.025+N13*0.025+O13*0.35</f>
        <v>77.976</v>
      </c>
    </row>
    <row r="14" spans="1:16" ht="19.5" customHeight="1">
      <c r="A14" s="3">
        <v>2</v>
      </c>
      <c r="B14" s="3">
        <v>201821</v>
      </c>
      <c r="C14" s="3" t="s">
        <v>169</v>
      </c>
      <c r="D14" s="3" t="s">
        <v>218</v>
      </c>
      <c r="E14" s="3">
        <v>6000061</v>
      </c>
      <c r="F14" s="3" t="s">
        <v>170</v>
      </c>
      <c r="G14" s="3" t="s">
        <v>171</v>
      </c>
      <c r="H14" s="4" t="s">
        <v>180</v>
      </c>
      <c r="I14" s="3" t="s">
        <v>173</v>
      </c>
      <c r="J14" s="10" t="s">
        <v>174</v>
      </c>
      <c r="K14" s="10" t="s">
        <v>175</v>
      </c>
      <c r="L14" s="22">
        <v>77</v>
      </c>
      <c r="M14" s="22">
        <v>65.67</v>
      </c>
      <c r="N14" s="22">
        <v>76.5</v>
      </c>
      <c r="O14" s="22">
        <v>80.29</v>
      </c>
      <c r="P14" s="22">
        <f t="shared" si="1"/>
        <v>77.85575</v>
      </c>
    </row>
    <row r="15" spans="1:16" ht="19.5" customHeight="1">
      <c r="A15" s="3">
        <v>3</v>
      </c>
      <c r="B15" s="3">
        <v>201821</v>
      </c>
      <c r="C15" s="3" t="s">
        <v>169</v>
      </c>
      <c r="D15" s="3" t="s">
        <v>221</v>
      </c>
      <c r="E15" s="3">
        <v>6000068</v>
      </c>
      <c r="F15" s="3" t="s">
        <v>170</v>
      </c>
      <c r="G15" s="3" t="s">
        <v>171</v>
      </c>
      <c r="H15" s="4" t="s">
        <v>201</v>
      </c>
      <c r="I15" s="3" t="s">
        <v>173</v>
      </c>
      <c r="J15" s="10" t="s">
        <v>174</v>
      </c>
      <c r="K15" s="10" t="s">
        <v>175</v>
      </c>
      <c r="L15" s="22">
        <v>73</v>
      </c>
      <c r="M15" s="22">
        <v>44.67</v>
      </c>
      <c r="N15" s="22">
        <v>83</v>
      </c>
      <c r="O15" s="22">
        <v>88.14</v>
      </c>
      <c r="P15" s="22">
        <f t="shared" si="1"/>
        <v>77.84075</v>
      </c>
    </row>
    <row r="16" spans="1:16" ht="19.5" customHeight="1">
      <c r="A16" s="3">
        <v>4</v>
      </c>
      <c r="B16" s="3">
        <v>201821</v>
      </c>
      <c r="C16" s="3" t="s">
        <v>169</v>
      </c>
      <c r="D16" s="3" t="s">
        <v>214</v>
      </c>
      <c r="E16" s="3">
        <v>6000048</v>
      </c>
      <c r="F16" s="3" t="s">
        <v>170</v>
      </c>
      <c r="G16" s="3" t="s">
        <v>171</v>
      </c>
      <c r="H16" s="4" t="s">
        <v>215</v>
      </c>
      <c r="I16" s="3" t="s">
        <v>188</v>
      </c>
      <c r="J16" s="10" t="s">
        <v>174</v>
      </c>
      <c r="K16" s="10" t="s">
        <v>175</v>
      </c>
      <c r="L16" s="22">
        <v>71</v>
      </c>
      <c r="M16" s="22">
        <v>76.3</v>
      </c>
      <c r="N16" s="22">
        <v>82.33</v>
      </c>
      <c r="O16" s="22">
        <v>86.57</v>
      </c>
      <c r="P16" s="22">
        <f t="shared" si="1"/>
        <v>76.86525</v>
      </c>
    </row>
    <row r="17" spans="1:16" ht="19.5" customHeight="1">
      <c r="A17" s="3">
        <v>5</v>
      </c>
      <c r="B17" s="3">
        <v>201821</v>
      </c>
      <c r="C17" s="3" t="s">
        <v>169</v>
      </c>
      <c r="D17" s="3" t="s">
        <v>230</v>
      </c>
      <c r="E17" s="3">
        <v>6000093</v>
      </c>
      <c r="F17" s="3" t="s">
        <v>170</v>
      </c>
      <c r="G17" s="3" t="s">
        <v>171</v>
      </c>
      <c r="H17" s="4" t="s">
        <v>231</v>
      </c>
      <c r="I17" s="3" t="s">
        <v>173</v>
      </c>
      <c r="J17" s="10" t="s">
        <v>174</v>
      </c>
      <c r="K17" s="10" t="s">
        <v>175</v>
      </c>
      <c r="L17" s="22">
        <v>72</v>
      </c>
      <c r="M17" s="22">
        <v>44.67</v>
      </c>
      <c r="N17" s="22">
        <v>88.83</v>
      </c>
      <c r="O17" s="22">
        <v>85</v>
      </c>
      <c r="P17" s="22">
        <f t="shared" si="1"/>
        <v>76.2875</v>
      </c>
    </row>
    <row r="18" spans="1:16" ht="19.5" customHeight="1">
      <c r="A18" s="3">
        <v>6</v>
      </c>
      <c r="B18" s="3">
        <v>201821</v>
      </c>
      <c r="C18" s="3" t="s">
        <v>169</v>
      </c>
      <c r="D18" s="3" t="s">
        <v>229</v>
      </c>
      <c r="E18" s="3">
        <v>6000090</v>
      </c>
      <c r="F18" s="3" t="s">
        <v>170</v>
      </c>
      <c r="G18" s="3" t="s">
        <v>171</v>
      </c>
      <c r="H18" s="4" t="s">
        <v>184</v>
      </c>
      <c r="I18" s="3" t="s">
        <v>178</v>
      </c>
      <c r="J18" s="10" t="s">
        <v>174</v>
      </c>
      <c r="K18" s="10" t="s">
        <v>175</v>
      </c>
      <c r="L18" s="22">
        <v>70</v>
      </c>
      <c r="M18" s="22">
        <v>73.67</v>
      </c>
      <c r="N18" s="22">
        <v>75.33</v>
      </c>
      <c r="O18" s="22">
        <v>86.29</v>
      </c>
      <c r="P18" s="22">
        <f t="shared" si="1"/>
        <v>75.92649999999999</v>
      </c>
    </row>
    <row r="19" spans="1:16" ht="19.5" customHeight="1">
      <c r="A19" s="3">
        <v>7</v>
      </c>
      <c r="B19" s="3">
        <v>201821</v>
      </c>
      <c r="C19" s="3" t="s">
        <v>169</v>
      </c>
      <c r="D19" s="3" t="s">
        <v>227</v>
      </c>
      <c r="E19" s="3">
        <v>6000086</v>
      </c>
      <c r="F19" s="3" t="s">
        <v>170</v>
      </c>
      <c r="G19" s="3" t="s">
        <v>171</v>
      </c>
      <c r="H19" s="4" t="s">
        <v>181</v>
      </c>
      <c r="I19" s="3" t="s">
        <v>224</v>
      </c>
      <c r="J19" s="10" t="s">
        <v>174</v>
      </c>
      <c r="K19" s="10" t="s">
        <v>175</v>
      </c>
      <c r="L19" s="22">
        <v>70</v>
      </c>
      <c r="M19" s="22">
        <v>54.67</v>
      </c>
      <c r="N19" s="22">
        <v>82</v>
      </c>
      <c r="O19" s="22">
        <v>86.29</v>
      </c>
      <c r="P19" s="22">
        <f t="shared" si="1"/>
        <v>75.61825</v>
      </c>
    </row>
    <row r="20" spans="1:16" ht="19.5" customHeight="1">
      <c r="A20" s="3">
        <v>8</v>
      </c>
      <c r="B20" s="3">
        <v>201821</v>
      </c>
      <c r="C20" s="3" t="s">
        <v>169</v>
      </c>
      <c r="D20" s="3" t="s">
        <v>222</v>
      </c>
      <c r="E20" s="3">
        <v>6000073</v>
      </c>
      <c r="F20" s="3" t="s">
        <v>170</v>
      </c>
      <c r="G20" s="3" t="s">
        <v>171</v>
      </c>
      <c r="H20" s="4" t="s">
        <v>206</v>
      </c>
      <c r="I20" s="3" t="s">
        <v>173</v>
      </c>
      <c r="J20" s="10" t="s">
        <v>174</v>
      </c>
      <c r="K20" s="10" t="s">
        <v>175</v>
      </c>
      <c r="L20" s="22">
        <v>74</v>
      </c>
      <c r="M20" s="22">
        <v>51</v>
      </c>
      <c r="N20" s="22">
        <v>53.5</v>
      </c>
      <c r="O20" s="22">
        <v>81.57</v>
      </c>
      <c r="P20" s="22">
        <f t="shared" si="1"/>
        <v>75.56199999999998</v>
      </c>
    </row>
    <row r="21" spans="1:16" ht="19.5" customHeight="1">
      <c r="A21" s="3">
        <v>9</v>
      </c>
      <c r="B21" s="3">
        <v>201821</v>
      </c>
      <c r="C21" s="3" t="s">
        <v>169</v>
      </c>
      <c r="D21" s="3" t="s">
        <v>176</v>
      </c>
      <c r="E21" s="3">
        <v>6000003</v>
      </c>
      <c r="F21" s="3" t="s">
        <v>170</v>
      </c>
      <c r="G21" s="3" t="s">
        <v>171</v>
      </c>
      <c r="H21" s="4" t="s">
        <v>177</v>
      </c>
      <c r="I21" s="3" t="s">
        <v>178</v>
      </c>
      <c r="J21" s="10" t="s">
        <v>174</v>
      </c>
      <c r="K21" s="10" t="s">
        <v>175</v>
      </c>
      <c r="L21" s="22">
        <v>69</v>
      </c>
      <c r="M21" s="22">
        <v>60</v>
      </c>
      <c r="N21" s="22">
        <v>85.33</v>
      </c>
      <c r="O21" s="22">
        <v>86.86</v>
      </c>
      <c r="P21" s="22">
        <f t="shared" si="1"/>
        <v>75.43424999999999</v>
      </c>
    </row>
    <row r="22" spans="1:16" ht="19.5" customHeight="1">
      <c r="A22" s="3">
        <v>10</v>
      </c>
      <c r="B22" s="3">
        <v>201821</v>
      </c>
      <c r="C22" s="3" t="s">
        <v>169</v>
      </c>
      <c r="D22" s="3" t="s">
        <v>232</v>
      </c>
      <c r="E22" s="3">
        <v>6000096</v>
      </c>
      <c r="F22" s="3" t="s">
        <v>170</v>
      </c>
      <c r="G22" s="3" t="s">
        <v>171</v>
      </c>
      <c r="H22" s="4" t="s">
        <v>179</v>
      </c>
      <c r="I22" s="3" t="s">
        <v>188</v>
      </c>
      <c r="J22" s="10" t="s">
        <v>174</v>
      </c>
      <c r="K22" s="10" t="s">
        <v>175</v>
      </c>
      <c r="L22" s="22">
        <v>70</v>
      </c>
      <c r="M22" s="22">
        <v>75</v>
      </c>
      <c r="N22" s="22">
        <v>83</v>
      </c>
      <c r="O22" s="22">
        <v>83.86</v>
      </c>
      <c r="P22" s="22">
        <f t="shared" si="1"/>
        <v>75.301</v>
      </c>
    </row>
    <row r="23" spans="1:16" ht="19.5" customHeight="1">
      <c r="A23" s="3">
        <v>11</v>
      </c>
      <c r="B23" s="3">
        <v>201821</v>
      </c>
      <c r="C23" s="3" t="s">
        <v>169</v>
      </c>
      <c r="D23" s="3" t="s">
        <v>186</v>
      </c>
      <c r="E23" s="3">
        <v>6000012</v>
      </c>
      <c r="F23" s="3" t="s">
        <v>170</v>
      </c>
      <c r="G23" s="3" t="s">
        <v>171</v>
      </c>
      <c r="H23" s="4" t="s">
        <v>187</v>
      </c>
      <c r="I23" s="3" t="s">
        <v>188</v>
      </c>
      <c r="J23" s="10" t="s">
        <v>174</v>
      </c>
      <c r="K23" s="10" t="s">
        <v>175</v>
      </c>
      <c r="L23" s="22">
        <v>73</v>
      </c>
      <c r="M23" s="22">
        <v>45.67</v>
      </c>
      <c r="N23" s="22">
        <v>70.67</v>
      </c>
      <c r="O23" s="22">
        <v>81</v>
      </c>
      <c r="P23" s="22">
        <f t="shared" si="1"/>
        <v>75.0585</v>
      </c>
    </row>
    <row r="24" spans="1:16" ht="19.5" customHeight="1">
      <c r="A24" s="3">
        <v>12</v>
      </c>
      <c r="B24" s="3">
        <v>201821</v>
      </c>
      <c r="C24" s="3" t="s">
        <v>169</v>
      </c>
      <c r="D24" s="3" t="s">
        <v>223</v>
      </c>
      <c r="E24" s="3">
        <v>6000074</v>
      </c>
      <c r="F24" s="3" t="s">
        <v>170</v>
      </c>
      <c r="G24" s="3" t="s">
        <v>171</v>
      </c>
      <c r="H24" s="4" t="s">
        <v>210</v>
      </c>
      <c r="I24" s="3" t="s">
        <v>173</v>
      </c>
      <c r="J24" s="10" t="s">
        <v>174</v>
      </c>
      <c r="K24" s="10" t="s">
        <v>175</v>
      </c>
      <c r="L24" s="22">
        <v>69</v>
      </c>
      <c r="M24" s="22">
        <v>87</v>
      </c>
      <c r="N24" s="22">
        <v>82.33</v>
      </c>
      <c r="O24" s="22">
        <v>83</v>
      </c>
      <c r="P24" s="22">
        <f t="shared" si="1"/>
        <v>74.68324999999999</v>
      </c>
    </row>
    <row r="25" spans="1:16" ht="19.5" customHeight="1">
      <c r="A25" s="3">
        <v>13</v>
      </c>
      <c r="B25" s="3">
        <v>201821</v>
      </c>
      <c r="C25" s="3" t="s">
        <v>169</v>
      </c>
      <c r="D25" s="3" t="s">
        <v>228</v>
      </c>
      <c r="E25" s="3">
        <v>6000089</v>
      </c>
      <c r="F25" s="3" t="s">
        <v>170</v>
      </c>
      <c r="G25" s="3" t="s">
        <v>171</v>
      </c>
      <c r="H25" s="4" t="s">
        <v>180</v>
      </c>
      <c r="I25" s="3" t="s">
        <v>224</v>
      </c>
      <c r="J25" s="10" t="s">
        <v>174</v>
      </c>
      <c r="K25" s="10" t="s">
        <v>175</v>
      </c>
      <c r="L25" s="22">
        <v>66</v>
      </c>
      <c r="M25" s="22">
        <v>74</v>
      </c>
      <c r="N25" s="22">
        <v>80.33</v>
      </c>
      <c r="O25" s="22">
        <v>87</v>
      </c>
      <c r="P25" s="22">
        <f t="shared" si="1"/>
        <v>73.90825</v>
      </c>
    </row>
    <row r="26" spans="1:16" ht="19.5" customHeight="1">
      <c r="A26" s="3">
        <v>14</v>
      </c>
      <c r="B26" s="3">
        <v>201821</v>
      </c>
      <c r="C26" s="3" t="s">
        <v>169</v>
      </c>
      <c r="D26" s="3" t="s">
        <v>191</v>
      </c>
      <c r="E26" s="3">
        <v>6000017</v>
      </c>
      <c r="F26" s="3" t="s">
        <v>170</v>
      </c>
      <c r="G26" s="3" t="s">
        <v>171</v>
      </c>
      <c r="H26" s="4" t="s">
        <v>192</v>
      </c>
      <c r="I26" s="3" t="s">
        <v>173</v>
      </c>
      <c r="J26" s="10" t="s">
        <v>174</v>
      </c>
      <c r="K26" s="10" t="s">
        <v>175</v>
      </c>
      <c r="L26" s="22">
        <v>67</v>
      </c>
      <c r="M26" s="22">
        <v>52.67</v>
      </c>
      <c r="N26" s="22">
        <v>87.33</v>
      </c>
      <c r="O26" s="22">
        <v>86.29</v>
      </c>
      <c r="P26" s="22">
        <f t="shared" si="1"/>
        <v>73.9015</v>
      </c>
    </row>
    <row r="27" spans="1:16" ht="19.5" customHeight="1">
      <c r="A27" s="3">
        <v>15</v>
      </c>
      <c r="B27" s="3">
        <v>201821</v>
      </c>
      <c r="C27" s="3" t="s">
        <v>169</v>
      </c>
      <c r="D27" s="3" t="s">
        <v>202</v>
      </c>
      <c r="E27" s="3">
        <v>6000029</v>
      </c>
      <c r="F27" s="3" t="s">
        <v>170</v>
      </c>
      <c r="G27" s="3" t="s">
        <v>171</v>
      </c>
      <c r="H27" s="4" t="s">
        <v>190</v>
      </c>
      <c r="I27" s="3" t="s">
        <v>173</v>
      </c>
      <c r="J27" s="10" t="s">
        <v>174</v>
      </c>
      <c r="K27" s="10" t="s">
        <v>175</v>
      </c>
      <c r="L27" s="22">
        <v>65</v>
      </c>
      <c r="M27" s="22">
        <v>60.67</v>
      </c>
      <c r="N27" s="22">
        <v>87</v>
      </c>
      <c r="O27" s="22">
        <v>88</v>
      </c>
      <c r="P27" s="22">
        <f t="shared" si="1"/>
        <v>73.49175</v>
      </c>
    </row>
    <row r="28" spans="1:16" ht="19.5" customHeight="1">
      <c r="A28" s="3">
        <v>16</v>
      </c>
      <c r="B28" s="3">
        <v>201821</v>
      </c>
      <c r="C28" s="3" t="s">
        <v>169</v>
      </c>
      <c r="D28" s="3" t="s">
        <v>193</v>
      </c>
      <c r="E28" s="3">
        <v>6000018</v>
      </c>
      <c r="F28" s="3" t="s">
        <v>170</v>
      </c>
      <c r="G28" s="3" t="s">
        <v>171</v>
      </c>
      <c r="H28" s="4" t="s">
        <v>177</v>
      </c>
      <c r="I28" s="3" t="s">
        <v>194</v>
      </c>
      <c r="J28" s="10" t="s">
        <v>174</v>
      </c>
      <c r="K28" s="10" t="s">
        <v>175</v>
      </c>
      <c r="L28" s="22">
        <v>65</v>
      </c>
      <c r="M28" s="22">
        <v>68</v>
      </c>
      <c r="N28" s="22">
        <v>77.5</v>
      </c>
      <c r="O28" s="22">
        <v>88</v>
      </c>
      <c r="P28" s="22">
        <f t="shared" si="1"/>
        <v>73.4375</v>
      </c>
    </row>
    <row r="29" spans="1:16" ht="19.5" customHeight="1">
      <c r="A29" s="3">
        <v>17</v>
      </c>
      <c r="B29" s="3">
        <v>201821</v>
      </c>
      <c r="C29" s="3" t="s">
        <v>169</v>
      </c>
      <c r="D29" s="3" t="s">
        <v>208</v>
      </c>
      <c r="E29" s="3">
        <v>6000036</v>
      </c>
      <c r="F29" s="3" t="s">
        <v>170</v>
      </c>
      <c r="G29" s="3" t="s">
        <v>171</v>
      </c>
      <c r="H29" s="4" t="s">
        <v>209</v>
      </c>
      <c r="I29" s="3" t="s">
        <v>173</v>
      </c>
      <c r="J29" s="10" t="s">
        <v>174</v>
      </c>
      <c r="K29" s="10" t="s">
        <v>175</v>
      </c>
      <c r="L29" s="22">
        <v>67</v>
      </c>
      <c r="M29" s="22">
        <v>32</v>
      </c>
      <c r="N29" s="22">
        <v>74.67</v>
      </c>
      <c r="O29" s="22">
        <v>86.57</v>
      </c>
      <c r="P29" s="22">
        <f t="shared" si="1"/>
        <v>73.16624999999999</v>
      </c>
    </row>
    <row r="30" spans="1:16" ht="19.5" customHeight="1">
      <c r="A30" s="3">
        <v>18</v>
      </c>
      <c r="B30" s="3">
        <v>201821</v>
      </c>
      <c r="C30" s="3" t="s">
        <v>169</v>
      </c>
      <c r="D30" s="3" t="s">
        <v>216</v>
      </c>
      <c r="E30" s="3">
        <v>6000050</v>
      </c>
      <c r="F30" s="3" t="s">
        <v>170</v>
      </c>
      <c r="G30" s="3" t="s">
        <v>171</v>
      </c>
      <c r="H30" s="4" t="s">
        <v>172</v>
      </c>
      <c r="I30" s="3" t="s">
        <v>173</v>
      </c>
      <c r="J30" s="10" t="s">
        <v>174</v>
      </c>
      <c r="K30" s="10" t="s">
        <v>175</v>
      </c>
      <c r="L30" s="22">
        <v>66</v>
      </c>
      <c r="M30" s="22">
        <v>50.33</v>
      </c>
      <c r="N30" s="22">
        <v>73.67</v>
      </c>
      <c r="O30" s="22">
        <v>86.86</v>
      </c>
      <c r="P30" s="22">
        <f t="shared" si="1"/>
        <v>73.101</v>
      </c>
    </row>
    <row r="31" spans="1:16" ht="19.5" customHeight="1">
      <c r="A31" s="3">
        <v>19</v>
      </c>
      <c r="B31" s="3">
        <v>201821</v>
      </c>
      <c r="C31" s="3" t="s">
        <v>169</v>
      </c>
      <c r="D31" s="3" t="s">
        <v>211</v>
      </c>
      <c r="E31" s="3">
        <v>6000044</v>
      </c>
      <c r="F31" s="3" t="s">
        <v>170</v>
      </c>
      <c r="G31" s="3" t="s">
        <v>171</v>
      </c>
      <c r="H31" s="4" t="s">
        <v>212</v>
      </c>
      <c r="I31" s="3" t="s">
        <v>173</v>
      </c>
      <c r="J31" s="10" t="s">
        <v>174</v>
      </c>
      <c r="K31" s="10" t="s">
        <v>175</v>
      </c>
      <c r="L31" s="22">
        <v>67</v>
      </c>
      <c r="M31" s="22">
        <v>58.67</v>
      </c>
      <c r="N31" s="22">
        <v>78.67</v>
      </c>
      <c r="O31" s="22">
        <v>82.14</v>
      </c>
      <c r="P31" s="22">
        <f t="shared" si="1"/>
        <v>72.3825</v>
      </c>
    </row>
    <row r="32" spans="1:16" ht="19.5" customHeight="1">
      <c r="A32" s="3">
        <v>20</v>
      </c>
      <c r="B32" s="3">
        <v>201821</v>
      </c>
      <c r="C32" s="3" t="s">
        <v>169</v>
      </c>
      <c r="D32" s="3" t="s">
        <v>203</v>
      </c>
      <c r="E32" s="3">
        <v>6000030</v>
      </c>
      <c r="F32" s="3" t="s">
        <v>170</v>
      </c>
      <c r="G32" s="3" t="s">
        <v>171</v>
      </c>
      <c r="H32" s="4" t="s">
        <v>204</v>
      </c>
      <c r="I32" s="3" t="s">
        <v>185</v>
      </c>
      <c r="J32" s="10" t="s">
        <v>174</v>
      </c>
      <c r="K32" s="10" t="s">
        <v>175</v>
      </c>
      <c r="L32" s="22">
        <v>68</v>
      </c>
      <c r="M32" s="22">
        <v>59.33</v>
      </c>
      <c r="N32" s="22">
        <v>70.67</v>
      </c>
      <c r="O32" s="22">
        <v>80.71</v>
      </c>
      <c r="P32" s="22">
        <f t="shared" si="1"/>
        <v>72.29849999999999</v>
      </c>
    </row>
    <row r="33" spans="1:16" ht="19.5" customHeight="1">
      <c r="A33" s="3">
        <v>21</v>
      </c>
      <c r="B33" s="3">
        <v>201821</v>
      </c>
      <c r="C33" s="3" t="s">
        <v>169</v>
      </c>
      <c r="D33" s="3" t="s">
        <v>213</v>
      </c>
      <c r="E33" s="3">
        <v>6000045</v>
      </c>
      <c r="F33" s="3" t="s">
        <v>170</v>
      </c>
      <c r="G33" s="3" t="s">
        <v>171</v>
      </c>
      <c r="H33" s="4" t="s">
        <v>201</v>
      </c>
      <c r="I33" s="3" t="s">
        <v>173</v>
      </c>
      <c r="J33" s="10" t="s">
        <v>174</v>
      </c>
      <c r="K33" s="10" t="s">
        <v>175</v>
      </c>
      <c r="L33" s="22">
        <v>65</v>
      </c>
      <c r="M33" s="22">
        <v>53.67</v>
      </c>
      <c r="N33" s="22">
        <v>86</v>
      </c>
      <c r="O33" s="22">
        <v>84.71</v>
      </c>
      <c r="P33" s="22">
        <f t="shared" si="1"/>
        <v>72.14025</v>
      </c>
    </row>
    <row r="34" spans="1:16" ht="19.5" customHeight="1">
      <c r="A34" s="3">
        <v>22</v>
      </c>
      <c r="B34" s="3">
        <v>201821</v>
      </c>
      <c r="C34" s="3" t="s">
        <v>169</v>
      </c>
      <c r="D34" s="3" t="s">
        <v>225</v>
      </c>
      <c r="E34" s="3">
        <v>6000079</v>
      </c>
      <c r="F34" s="3" t="s">
        <v>170</v>
      </c>
      <c r="G34" s="3" t="s">
        <v>171</v>
      </c>
      <c r="H34" s="4" t="s">
        <v>199</v>
      </c>
      <c r="I34" s="3" t="s">
        <v>173</v>
      </c>
      <c r="J34" s="10" t="s">
        <v>174</v>
      </c>
      <c r="K34" s="10" t="s">
        <v>175</v>
      </c>
      <c r="L34" s="22">
        <v>65</v>
      </c>
      <c r="M34" s="22">
        <v>49.67</v>
      </c>
      <c r="N34" s="22">
        <v>76</v>
      </c>
      <c r="O34" s="22">
        <v>85.43</v>
      </c>
      <c r="P34" s="22">
        <f t="shared" si="1"/>
        <v>72.04225</v>
      </c>
    </row>
    <row r="35" spans="1:16" ht="19.5" customHeight="1">
      <c r="A35" s="3">
        <v>23</v>
      </c>
      <c r="B35" s="3">
        <v>201821</v>
      </c>
      <c r="C35" s="3" t="s">
        <v>169</v>
      </c>
      <c r="D35" s="3" t="s">
        <v>195</v>
      </c>
      <c r="E35" s="3">
        <v>6000019</v>
      </c>
      <c r="F35" s="3" t="s">
        <v>170</v>
      </c>
      <c r="G35" s="3" t="s">
        <v>171</v>
      </c>
      <c r="H35" s="4" t="s">
        <v>196</v>
      </c>
      <c r="I35" s="3" t="s">
        <v>194</v>
      </c>
      <c r="J35" s="10" t="s">
        <v>174</v>
      </c>
      <c r="K35" s="10" t="s">
        <v>175</v>
      </c>
      <c r="L35" s="22">
        <v>66</v>
      </c>
      <c r="M35" s="22">
        <v>52.33</v>
      </c>
      <c r="N35" s="22">
        <v>80</v>
      </c>
      <c r="O35" s="22">
        <v>83</v>
      </c>
      <c r="P35" s="22">
        <f t="shared" si="1"/>
        <v>71.95824999999999</v>
      </c>
    </row>
    <row r="36" spans="1:16" ht="19.5" customHeight="1">
      <c r="A36" s="3">
        <v>24</v>
      </c>
      <c r="B36" s="3">
        <v>201821</v>
      </c>
      <c r="C36" s="3" t="s">
        <v>169</v>
      </c>
      <c r="D36" s="3" t="s">
        <v>219</v>
      </c>
      <c r="E36" s="3">
        <v>6000066</v>
      </c>
      <c r="F36" s="3" t="s">
        <v>170</v>
      </c>
      <c r="G36" s="3" t="s">
        <v>171</v>
      </c>
      <c r="H36" s="4" t="s">
        <v>182</v>
      </c>
      <c r="I36" s="3" t="s">
        <v>220</v>
      </c>
      <c r="J36" s="10" t="s">
        <v>174</v>
      </c>
      <c r="K36" s="10" t="s">
        <v>175</v>
      </c>
      <c r="L36" s="22">
        <v>67</v>
      </c>
      <c r="M36" s="22">
        <v>70</v>
      </c>
      <c r="N36" s="22">
        <v>92.33</v>
      </c>
      <c r="O36" s="22">
        <v>77.43</v>
      </c>
      <c r="P36" s="22">
        <f t="shared" si="1"/>
        <v>71.35875</v>
      </c>
    </row>
    <row r="37" spans="1:16" ht="19.5" customHeight="1">
      <c r="A37" s="3">
        <v>25</v>
      </c>
      <c r="B37" s="3">
        <v>201821</v>
      </c>
      <c r="C37" s="3" t="s">
        <v>169</v>
      </c>
      <c r="D37" s="3" t="s">
        <v>205</v>
      </c>
      <c r="E37" s="3">
        <v>6000031</v>
      </c>
      <c r="F37" s="3" t="s">
        <v>170</v>
      </c>
      <c r="G37" s="3" t="s">
        <v>171</v>
      </c>
      <c r="H37" s="4" t="s">
        <v>190</v>
      </c>
      <c r="I37" s="3" t="s">
        <v>173</v>
      </c>
      <c r="J37" s="10" t="s">
        <v>174</v>
      </c>
      <c r="K37" s="10" t="s">
        <v>175</v>
      </c>
      <c r="L37" s="22">
        <v>66</v>
      </c>
      <c r="M37" s="22">
        <v>44</v>
      </c>
      <c r="N37" s="22">
        <v>79.33</v>
      </c>
      <c r="O37" s="22">
        <v>80.43</v>
      </c>
      <c r="P37" s="22">
        <f t="shared" si="1"/>
        <v>70.83375000000001</v>
      </c>
    </row>
    <row r="38" spans="1:16" ht="19.5" customHeight="1">
      <c r="A38" s="3">
        <v>26</v>
      </c>
      <c r="B38" s="3">
        <v>201821</v>
      </c>
      <c r="C38" s="3" t="s">
        <v>169</v>
      </c>
      <c r="D38" s="3" t="s">
        <v>217</v>
      </c>
      <c r="E38" s="3">
        <v>6000054</v>
      </c>
      <c r="F38" s="3" t="s">
        <v>170</v>
      </c>
      <c r="G38" s="3" t="s">
        <v>171</v>
      </c>
      <c r="H38" s="4" t="s">
        <v>189</v>
      </c>
      <c r="I38" s="3" t="s">
        <v>173</v>
      </c>
      <c r="J38" s="10" t="s">
        <v>174</v>
      </c>
      <c r="K38" s="10" t="s">
        <v>175</v>
      </c>
      <c r="L38" s="22">
        <v>65</v>
      </c>
      <c r="M38" s="22">
        <v>42</v>
      </c>
      <c r="N38" s="22">
        <v>68.67</v>
      </c>
      <c r="O38" s="22">
        <v>81.14</v>
      </c>
      <c r="P38" s="22">
        <f t="shared" si="1"/>
        <v>70.16574999999999</v>
      </c>
    </row>
    <row r="39" spans="1:16" ht="19.5" customHeight="1">
      <c r="A39" s="3">
        <v>27</v>
      </c>
      <c r="B39" s="3">
        <v>201821</v>
      </c>
      <c r="C39" s="3" t="s">
        <v>169</v>
      </c>
      <c r="D39" s="3" t="s">
        <v>207</v>
      </c>
      <c r="E39" s="3">
        <v>6000034</v>
      </c>
      <c r="F39" s="3" t="s">
        <v>170</v>
      </c>
      <c r="G39" s="3" t="s">
        <v>171</v>
      </c>
      <c r="H39" s="4" t="s">
        <v>200</v>
      </c>
      <c r="I39" s="3" t="s">
        <v>173</v>
      </c>
      <c r="J39" s="10" t="s">
        <v>174</v>
      </c>
      <c r="K39" s="10" t="s">
        <v>175</v>
      </c>
      <c r="L39" s="22">
        <v>65</v>
      </c>
      <c r="M39" s="22">
        <v>37.67</v>
      </c>
      <c r="N39" s="22">
        <v>66.33</v>
      </c>
      <c r="O39" s="22">
        <v>77.71</v>
      </c>
      <c r="P39" s="22">
        <f t="shared" si="1"/>
        <v>68.79849999999999</v>
      </c>
    </row>
    <row r="40" spans="1:16" ht="19.5" customHeight="1">
      <c r="A40" s="3">
        <v>28</v>
      </c>
      <c r="B40" s="3">
        <v>201821</v>
      </c>
      <c r="C40" s="3" t="s">
        <v>169</v>
      </c>
      <c r="D40" s="3" t="s">
        <v>183</v>
      </c>
      <c r="E40" s="3">
        <v>6000009</v>
      </c>
      <c r="F40" s="3" t="s">
        <v>170</v>
      </c>
      <c r="G40" s="3" t="s">
        <v>171</v>
      </c>
      <c r="H40" s="4" t="s">
        <v>184</v>
      </c>
      <c r="I40" s="3" t="s">
        <v>173</v>
      </c>
      <c r="J40" s="10" t="s">
        <v>174</v>
      </c>
      <c r="K40" s="10" t="s">
        <v>175</v>
      </c>
      <c r="L40" s="22">
        <v>69</v>
      </c>
      <c r="M40" s="22">
        <v>32.67</v>
      </c>
      <c r="N40" s="22">
        <v>70.67</v>
      </c>
      <c r="O40" s="22">
        <v>68.29</v>
      </c>
      <c r="P40" s="22">
        <f t="shared" si="1"/>
        <v>67.885</v>
      </c>
    </row>
    <row r="41" spans="1:16" ht="19.5" customHeight="1">
      <c r="A41" s="3"/>
      <c r="B41" s="3"/>
      <c r="C41" s="3"/>
      <c r="D41" s="3"/>
      <c r="E41" s="3"/>
      <c r="F41" s="3"/>
      <c r="G41" s="3"/>
      <c r="H41" s="4"/>
      <c r="I41" s="3"/>
      <c r="J41" s="10"/>
      <c r="K41" s="10"/>
      <c r="L41" s="22"/>
      <c r="M41" s="22"/>
      <c r="N41" s="22"/>
      <c r="O41" s="22"/>
      <c r="P41" s="22"/>
    </row>
    <row r="42" spans="1:16" ht="19.5" customHeight="1">
      <c r="A42" s="3">
        <v>1</v>
      </c>
      <c r="B42" s="3">
        <v>201821</v>
      </c>
      <c r="C42" s="3" t="s">
        <v>169</v>
      </c>
      <c r="D42" s="3" t="s">
        <v>233</v>
      </c>
      <c r="E42" s="3">
        <v>6000097</v>
      </c>
      <c r="F42" s="3" t="s">
        <v>234</v>
      </c>
      <c r="G42" s="3" t="s">
        <v>171</v>
      </c>
      <c r="H42" s="4" t="s">
        <v>231</v>
      </c>
      <c r="I42" s="3" t="s">
        <v>173</v>
      </c>
      <c r="J42" s="10" t="s">
        <v>174</v>
      </c>
      <c r="K42" s="10" t="s">
        <v>175</v>
      </c>
      <c r="L42" s="22">
        <v>72</v>
      </c>
      <c r="M42" s="22">
        <v>58</v>
      </c>
      <c r="N42" s="22">
        <v>75.67</v>
      </c>
      <c r="O42" s="22">
        <v>80.71</v>
      </c>
      <c r="P42" s="22">
        <f aca="true" t="shared" si="2" ref="P42:P49">L42*0.6+M42*0.025+N42*0.025+O42*0.35</f>
        <v>74.79025</v>
      </c>
    </row>
    <row r="43" spans="1:16" ht="19.5" customHeight="1">
      <c r="A43" s="3">
        <v>2</v>
      </c>
      <c r="B43" s="3">
        <v>201821</v>
      </c>
      <c r="C43" s="3" t="s">
        <v>169</v>
      </c>
      <c r="D43" s="3" t="s">
        <v>240</v>
      </c>
      <c r="E43" s="3">
        <v>6000103</v>
      </c>
      <c r="F43" s="3" t="s">
        <v>234</v>
      </c>
      <c r="G43" s="3" t="s">
        <v>171</v>
      </c>
      <c r="H43" s="4" t="s">
        <v>177</v>
      </c>
      <c r="I43" s="3" t="s">
        <v>241</v>
      </c>
      <c r="J43" s="10" t="s">
        <v>174</v>
      </c>
      <c r="K43" s="10" t="s">
        <v>175</v>
      </c>
      <c r="L43" s="22">
        <v>72</v>
      </c>
      <c r="M43" s="22">
        <v>46.67</v>
      </c>
      <c r="N43" s="22">
        <v>65</v>
      </c>
      <c r="O43" s="22">
        <v>80.57</v>
      </c>
      <c r="P43" s="22">
        <f t="shared" si="2"/>
        <v>74.19125</v>
      </c>
    </row>
    <row r="44" spans="1:16" ht="19.5" customHeight="1">
      <c r="A44" s="3">
        <v>3</v>
      </c>
      <c r="B44" s="3">
        <v>201821</v>
      </c>
      <c r="C44" s="3" t="s">
        <v>169</v>
      </c>
      <c r="D44" s="3" t="s">
        <v>239</v>
      </c>
      <c r="E44" s="3">
        <v>6000102</v>
      </c>
      <c r="F44" s="3" t="s">
        <v>234</v>
      </c>
      <c r="G44" s="3" t="s">
        <v>171</v>
      </c>
      <c r="H44" s="4" t="s">
        <v>231</v>
      </c>
      <c r="I44" s="3" t="s">
        <v>173</v>
      </c>
      <c r="J44" s="10" t="s">
        <v>174</v>
      </c>
      <c r="K44" s="10" t="s">
        <v>175</v>
      </c>
      <c r="L44" s="22">
        <v>61</v>
      </c>
      <c r="M44" s="22">
        <v>76</v>
      </c>
      <c r="N44" s="22">
        <v>91.67</v>
      </c>
      <c r="O44" s="22">
        <v>79.71</v>
      </c>
      <c r="P44" s="22">
        <f t="shared" si="2"/>
        <v>68.69024999999999</v>
      </c>
    </row>
    <row r="45" spans="1:16" ht="19.5" customHeight="1">
      <c r="A45" s="3">
        <v>4</v>
      </c>
      <c r="B45" s="3">
        <v>201821</v>
      </c>
      <c r="C45" s="3" t="s">
        <v>169</v>
      </c>
      <c r="D45" s="3" t="s">
        <v>237</v>
      </c>
      <c r="E45" s="3">
        <v>6000100</v>
      </c>
      <c r="F45" s="3" t="s">
        <v>234</v>
      </c>
      <c r="G45" s="3" t="s">
        <v>171</v>
      </c>
      <c r="H45" s="4" t="s">
        <v>179</v>
      </c>
      <c r="I45" s="3" t="s">
        <v>173</v>
      </c>
      <c r="J45" s="10" t="s">
        <v>174</v>
      </c>
      <c r="K45" s="10" t="s">
        <v>175</v>
      </c>
      <c r="L45" s="22">
        <v>60</v>
      </c>
      <c r="M45" s="22">
        <v>25.67</v>
      </c>
      <c r="N45" s="22">
        <v>44</v>
      </c>
      <c r="O45" s="22">
        <v>86</v>
      </c>
      <c r="P45" s="22">
        <f t="shared" si="2"/>
        <v>67.84175</v>
      </c>
    </row>
    <row r="46" spans="1:16" ht="19.5" customHeight="1">
      <c r="A46" s="3">
        <v>5</v>
      </c>
      <c r="B46" s="3">
        <v>201821</v>
      </c>
      <c r="C46" s="3" t="s">
        <v>169</v>
      </c>
      <c r="D46" s="3" t="s">
        <v>236</v>
      </c>
      <c r="E46" s="3">
        <v>6000099</v>
      </c>
      <c r="F46" s="3" t="s">
        <v>234</v>
      </c>
      <c r="G46" s="3" t="s">
        <v>171</v>
      </c>
      <c r="H46" s="4" t="s">
        <v>201</v>
      </c>
      <c r="I46" s="3" t="s">
        <v>173</v>
      </c>
      <c r="J46" s="10" t="s">
        <v>174</v>
      </c>
      <c r="K46" s="10" t="s">
        <v>175</v>
      </c>
      <c r="L46" s="22">
        <v>58</v>
      </c>
      <c r="M46" s="22">
        <v>61.67</v>
      </c>
      <c r="N46" s="22">
        <v>71.17</v>
      </c>
      <c r="O46" s="22">
        <v>81.86</v>
      </c>
      <c r="P46" s="22">
        <f t="shared" si="2"/>
        <v>66.77199999999999</v>
      </c>
    </row>
    <row r="47" spans="1:16" ht="19.5" customHeight="1">
      <c r="A47" s="3">
        <v>6</v>
      </c>
      <c r="B47" s="3">
        <v>201821</v>
      </c>
      <c r="C47" s="3" t="s">
        <v>169</v>
      </c>
      <c r="D47" s="3" t="s">
        <v>235</v>
      </c>
      <c r="E47" s="3">
        <v>6000098</v>
      </c>
      <c r="F47" s="3" t="s">
        <v>234</v>
      </c>
      <c r="G47" s="3" t="s">
        <v>171</v>
      </c>
      <c r="H47" s="4" t="s">
        <v>226</v>
      </c>
      <c r="I47" s="3" t="s">
        <v>173</v>
      </c>
      <c r="J47" s="10" t="s">
        <v>174</v>
      </c>
      <c r="K47" s="10" t="s">
        <v>175</v>
      </c>
      <c r="L47" s="22">
        <v>54</v>
      </c>
      <c r="M47" s="22">
        <v>38.67</v>
      </c>
      <c r="N47" s="22">
        <v>62.67</v>
      </c>
      <c r="O47" s="22">
        <v>83.29</v>
      </c>
      <c r="P47" s="22">
        <f t="shared" si="2"/>
        <v>64.085</v>
      </c>
    </row>
    <row r="48" spans="1:16" ht="19.5" customHeight="1">
      <c r="A48" s="3">
        <v>7</v>
      </c>
      <c r="B48" s="3">
        <v>201821</v>
      </c>
      <c r="C48" s="3" t="s">
        <v>169</v>
      </c>
      <c r="D48" s="3" t="s">
        <v>242</v>
      </c>
      <c r="E48" s="3">
        <v>6000104</v>
      </c>
      <c r="F48" s="3" t="s">
        <v>234</v>
      </c>
      <c r="G48" s="3" t="s">
        <v>171</v>
      </c>
      <c r="H48" s="4" t="s">
        <v>243</v>
      </c>
      <c r="I48" s="3" t="s">
        <v>173</v>
      </c>
      <c r="J48" s="10" t="s">
        <v>174</v>
      </c>
      <c r="K48" s="10" t="s">
        <v>175</v>
      </c>
      <c r="L48" s="22">
        <v>47</v>
      </c>
      <c r="M48" s="22">
        <v>56.33</v>
      </c>
      <c r="N48" s="22">
        <v>84</v>
      </c>
      <c r="O48" s="22">
        <v>77.71</v>
      </c>
      <c r="P48" s="22">
        <f t="shared" si="2"/>
        <v>58.906749999999995</v>
      </c>
    </row>
    <row r="49" spans="1:16" ht="19.5" customHeight="1">
      <c r="A49" s="3">
        <v>8</v>
      </c>
      <c r="B49" s="3">
        <v>201821</v>
      </c>
      <c r="C49" s="3" t="s">
        <v>169</v>
      </c>
      <c r="D49" s="3" t="s">
        <v>238</v>
      </c>
      <c r="E49" s="3">
        <v>6000101</v>
      </c>
      <c r="F49" s="3" t="s">
        <v>234</v>
      </c>
      <c r="G49" s="3" t="s">
        <v>171</v>
      </c>
      <c r="H49" s="4" t="s">
        <v>201</v>
      </c>
      <c r="I49" s="3" t="s">
        <v>173</v>
      </c>
      <c r="J49" s="10" t="s">
        <v>174</v>
      </c>
      <c r="K49" s="10" t="s">
        <v>175</v>
      </c>
      <c r="L49" s="22">
        <v>51</v>
      </c>
      <c r="M49" s="22">
        <v>52.33</v>
      </c>
      <c r="N49" s="22">
        <v>59.17</v>
      </c>
      <c r="O49" s="22">
        <v>72.86</v>
      </c>
      <c r="P49" s="22">
        <f t="shared" si="2"/>
        <v>58.88849999999999</v>
      </c>
    </row>
    <row r="50" spans="1:16" ht="19.5" customHeight="1">
      <c r="A50" s="3"/>
      <c r="B50" s="3"/>
      <c r="C50" s="3"/>
      <c r="D50" s="3"/>
      <c r="E50" s="3"/>
      <c r="F50" s="3"/>
      <c r="G50" s="3"/>
      <c r="H50" s="4"/>
      <c r="I50" s="3"/>
      <c r="J50" s="10"/>
      <c r="K50" s="10"/>
      <c r="L50" s="22"/>
      <c r="M50" s="22"/>
      <c r="N50" s="22"/>
      <c r="O50" s="22"/>
      <c r="P50" s="22"/>
    </row>
    <row r="51" spans="1:16" ht="19.5" customHeight="1">
      <c r="A51" s="3">
        <v>1</v>
      </c>
      <c r="B51" s="3">
        <v>201821</v>
      </c>
      <c r="C51" s="3" t="s">
        <v>244</v>
      </c>
      <c r="D51" s="3" t="s">
        <v>246</v>
      </c>
      <c r="E51" s="3">
        <v>6000110</v>
      </c>
      <c r="F51" s="3" t="s">
        <v>170</v>
      </c>
      <c r="G51" s="3" t="s">
        <v>171</v>
      </c>
      <c r="H51" s="4" t="s">
        <v>209</v>
      </c>
      <c r="I51" s="3" t="s">
        <v>173</v>
      </c>
      <c r="J51" s="10" t="s">
        <v>245</v>
      </c>
      <c r="K51" s="10" t="s">
        <v>175</v>
      </c>
      <c r="L51" s="22">
        <v>67</v>
      </c>
      <c r="M51" s="22">
        <v>82.67</v>
      </c>
      <c r="N51" s="22">
        <v>87</v>
      </c>
      <c r="O51" s="22">
        <v>84.43</v>
      </c>
      <c r="P51" s="22">
        <f>L51*0.6+M51*0.025+N51*0.025+O51*0.35</f>
        <v>73.99224999999998</v>
      </c>
    </row>
    <row r="52" spans="1:16" ht="19.5" customHeight="1">
      <c r="A52" s="3">
        <v>2</v>
      </c>
      <c r="B52" s="3">
        <v>201821</v>
      </c>
      <c r="C52" s="3" t="s">
        <v>244</v>
      </c>
      <c r="D52" s="3" t="s">
        <v>247</v>
      </c>
      <c r="E52" s="3">
        <v>6000112</v>
      </c>
      <c r="F52" s="3" t="s">
        <v>170</v>
      </c>
      <c r="G52" s="3" t="s">
        <v>171</v>
      </c>
      <c r="H52" s="4" t="s">
        <v>182</v>
      </c>
      <c r="I52" s="3" t="s">
        <v>173</v>
      </c>
      <c r="J52" s="10" t="s">
        <v>245</v>
      </c>
      <c r="K52" s="10" t="s">
        <v>175</v>
      </c>
      <c r="L52" s="22">
        <v>71</v>
      </c>
      <c r="M52" s="22">
        <v>51</v>
      </c>
      <c r="N52" s="22">
        <v>61.67</v>
      </c>
      <c r="O52" s="22">
        <v>77.71</v>
      </c>
      <c r="P52" s="22">
        <f>L52*0.6+M52*0.025+N52*0.025+O52*0.35</f>
        <v>72.61525</v>
      </c>
    </row>
    <row r="53" spans="1:11" ht="19.5" customHeight="1">
      <c r="A53" s="14"/>
      <c r="B53" s="14"/>
      <c r="C53" s="14"/>
      <c r="D53" s="14"/>
      <c r="E53" s="14"/>
      <c r="F53" s="14"/>
      <c r="G53" s="14"/>
      <c r="H53" s="15"/>
      <c r="I53" s="14"/>
      <c r="J53" s="14"/>
      <c r="K53" s="14"/>
    </row>
    <row r="54" spans="1:11" ht="19.5" customHeight="1">
      <c r="A54" s="14"/>
      <c r="B54" s="14"/>
      <c r="C54" s="14"/>
      <c r="D54" s="14"/>
      <c r="E54" s="14"/>
      <c r="F54" s="14"/>
      <c r="G54" s="14"/>
      <c r="H54" s="15"/>
      <c r="I54" s="14"/>
      <c r="J54" s="14"/>
      <c r="K54" s="14"/>
    </row>
    <row r="55" spans="1:11" ht="19.5" customHeight="1">
      <c r="A55" s="14"/>
      <c r="B55" s="14"/>
      <c r="C55" s="14"/>
      <c r="D55" s="14"/>
      <c r="E55" s="14"/>
      <c r="F55" s="14"/>
      <c r="G55" s="14"/>
      <c r="H55" s="15"/>
      <c r="I55" s="14"/>
      <c r="J55" s="14"/>
      <c r="K55" s="14"/>
    </row>
    <row r="56" spans="1:11" ht="19.5" customHeight="1">
      <c r="A56" s="14"/>
      <c r="B56" s="14"/>
      <c r="C56" s="14"/>
      <c r="D56" s="14"/>
      <c r="E56" s="14"/>
      <c r="F56" s="14"/>
      <c r="G56" s="14"/>
      <c r="H56" s="15"/>
      <c r="I56" s="14"/>
      <c r="J56" s="14"/>
      <c r="K56" s="14"/>
    </row>
    <row r="57" spans="1:11" ht="19.5" customHeight="1">
      <c r="A57" s="14"/>
      <c r="B57" s="14"/>
      <c r="C57" s="14"/>
      <c r="D57" s="14"/>
      <c r="E57" s="14"/>
      <c r="F57" s="14"/>
      <c r="G57" s="14"/>
      <c r="H57" s="15"/>
      <c r="I57" s="14"/>
      <c r="J57" s="14"/>
      <c r="K57" s="14"/>
    </row>
    <row r="58" spans="1:11" ht="19.5" customHeight="1">
      <c r="A58" s="14"/>
      <c r="B58" s="14"/>
      <c r="C58" s="14"/>
      <c r="D58" s="14"/>
      <c r="E58" s="14"/>
      <c r="F58" s="14"/>
      <c r="G58" s="14"/>
      <c r="H58" s="15"/>
      <c r="I58" s="14"/>
      <c r="J58" s="14"/>
      <c r="K58" s="14"/>
    </row>
    <row r="59" spans="1:11" ht="19.5" customHeight="1">
      <c r="A59" s="14"/>
      <c r="B59" s="14"/>
      <c r="C59" s="14"/>
      <c r="D59" s="14"/>
      <c r="E59" s="14"/>
      <c r="F59" s="14"/>
      <c r="G59" s="14"/>
      <c r="H59" s="15"/>
      <c r="I59" s="14"/>
      <c r="J59" s="14"/>
      <c r="K59" s="14"/>
    </row>
    <row r="60" spans="1:11" ht="19.5" customHeight="1">
      <c r="A60" s="14"/>
      <c r="B60" s="14"/>
      <c r="C60" s="14"/>
      <c r="D60" s="14"/>
      <c r="E60" s="14"/>
      <c r="F60" s="14"/>
      <c r="G60" s="14"/>
      <c r="H60" s="15"/>
      <c r="I60" s="14"/>
      <c r="J60" s="14"/>
      <c r="K60" s="14"/>
    </row>
    <row r="61" spans="1:11" ht="19.5" customHeight="1">
      <c r="A61" s="14"/>
      <c r="B61" s="14"/>
      <c r="C61" s="14"/>
      <c r="D61" s="14"/>
      <c r="E61" s="14"/>
      <c r="F61" s="14"/>
      <c r="G61" s="14"/>
      <c r="H61" s="15"/>
      <c r="I61" s="14"/>
      <c r="J61" s="14"/>
      <c r="K61" s="14"/>
    </row>
    <row r="62" spans="1:11" ht="19.5" customHeight="1">
      <c r="A62" s="14"/>
      <c r="B62" s="14"/>
      <c r="C62" s="14"/>
      <c r="D62" s="14"/>
      <c r="E62" s="14"/>
      <c r="F62" s="14"/>
      <c r="G62" s="14"/>
      <c r="H62" s="15"/>
      <c r="I62" s="14"/>
      <c r="J62" s="14"/>
      <c r="K62" s="14"/>
    </row>
    <row r="63" spans="1:11" ht="19.5" customHeight="1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</row>
    <row r="64" spans="1:11" ht="19.5" customHeight="1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</row>
    <row r="65" spans="1:11" ht="19.5" customHeight="1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</row>
    <row r="66" spans="1:11" ht="19.5" customHeight="1">
      <c r="A66" s="14"/>
      <c r="B66" s="14"/>
      <c r="C66" s="14"/>
      <c r="D66" s="14"/>
      <c r="E66" s="14"/>
      <c r="F66" s="14"/>
      <c r="G66" s="14"/>
      <c r="H66" s="15"/>
      <c r="I66" s="14"/>
      <c r="J66" s="14"/>
      <c r="K66" s="14"/>
    </row>
    <row r="67" spans="1:11" ht="19.5" customHeight="1">
      <c r="A67" s="14"/>
      <c r="B67" s="14"/>
      <c r="C67" s="14"/>
      <c r="D67" s="14"/>
      <c r="E67" s="14"/>
      <c r="F67" s="14"/>
      <c r="G67" s="14"/>
      <c r="H67" s="15"/>
      <c r="I67" s="14"/>
      <c r="J67" s="14"/>
      <c r="K67" s="14"/>
    </row>
    <row r="68" spans="1:11" ht="19.5" customHeight="1">
      <c r="A68" s="14"/>
      <c r="B68" s="14"/>
      <c r="C68" s="14"/>
      <c r="D68" s="14"/>
      <c r="E68" s="14"/>
      <c r="F68" s="14"/>
      <c r="G68" s="14"/>
      <c r="H68" s="15"/>
      <c r="I68" s="14"/>
      <c r="J68" s="14"/>
      <c r="K68" s="14"/>
    </row>
    <row r="69" spans="1:11" ht="19.5" customHeight="1">
      <c r="A69" s="14"/>
      <c r="B69" s="14"/>
      <c r="C69" s="14"/>
      <c r="D69" s="14"/>
      <c r="E69" s="14"/>
      <c r="F69" s="14"/>
      <c r="G69" s="14"/>
      <c r="H69" s="15"/>
      <c r="I69" s="14"/>
      <c r="J69" s="14"/>
      <c r="K69" s="14"/>
    </row>
    <row r="70" spans="1:11" ht="19.5" customHeight="1">
      <c r="A70" s="14"/>
      <c r="B70" s="14"/>
      <c r="C70" s="14"/>
      <c r="D70" s="14"/>
      <c r="E70" s="14"/>
      <c r="F70" s="14"/>
      <c r="G70" s="14"/>
      <c r="H70" s="15"/>
      <c r="I70" s="14"/>
      <c r="J70" s="14"/>
      <c r="K70" s="14"/>
    </row>
    <row r="71" spans="1:11" ht="19.5" customHeight="1">
      <c r="A71" s="14"/>
      <c r="B71" s="14"/>
      <c r="C71" s="14"/>
      <c r="D71" s="14"/>
      <c r="E71" s="14"/>
      <c r="F71" s="14"/>
      <c r="G71" s="14"/>
      <c r="H71" s="15"/>
      <c r="I71" s="14"/>
      <c r="J71" s="14"/>
      <c r="K71" s="14"/>
    </row>
    <row r="72" spans="1:11" ht="19.5" customHeight="1">
      <c r="A72" s="14"/>
      <c r="B72" s="14"/>
      <c r="C72" s="14"/>
      <c r="D72" s="14"/>
      <c r="E72" s="14"/>
      <c r="F72" s="14"/>
      <c r="G72" s="14"/>
      <c r="H72" s="15"/>
      <c r="I72" s="14"/>
      <c r="J72" s="14"/>
      <c r="K72" s="14"/>
    </row>
    <row r="73" spans="1:11" ht="19.5" customHeight="1">
      <c r="A73" s="14"/>
      <c r="B73" s="14"/>
      <c r="C73" s="14"/>
      <c r="D73" s="14"/>
      <c r="E73" s="14"/>
      <c r="F73" s="14"/>
      <c r="G73" s="14"/>
      <c r="H73" s="15"/>
      <c r="I73" s="14"/>
      <c r="J73" s="14"/>
      <c r="K73" s="14"/>
    </row>
    <row r="74" spans="1:11" ht="19.5" customHeight="1">
      <c r="A74" s="14"/>
      <c r="B74" s="14"/>
      <c r="C74" s="14"/>
      <c r="D74" s="14"/>
      <c r="E74" s="14"/>
      <c r="F74" s="14"/>
      <c r="G74" s="14"/>
      <c r="H74" s="15"/>
      <c r="I74" s="14"/>
      <c r="J74" s="14"/>
      <c r="K74" s="14"/>
    </row>
    <row r="75" spans="1:11" ht="19.5" customHeight="1">
      <c r="A75" s="14"/>
      <c r="B75" s="14"/>
      <c r="C75" s="14"/>
      <c r="D75" s="14"/>
      <c r="E75" s="14"/>
      <c r="F75" s="14"/>
      <c r="G75" s="14"/>
      <c r="H75" s="15"/>
      <c r="I75" s="14"/>
      <c r="J75" s="14"/>
      <c r="K75" s="14"/>
    </row>
    <row r="76" spans="1:11" ht="19.5" customHeight="1">
      <c r="A76" s="14"/>
      <c r="B76" s="14"/>
      <c r="C76" s="14"/>
      <c r="D76" s="14"/>
      <c r="E76" s="14"/>
      <c r="F76" s="14"/>
      <c r="G76" s="14"/>
      <c r="H76" s="15"/>
      <c r="I76" s="14"/>
      <c r="J76" s="14"/>
      <c r="K76" s="14"/>
    </row>
    <row r="77" spans="1:11" ht="19.5" customHeight="1">
      <c r="A77" s="14"/>
      <c r="B77" s="14"/>
      <c r="C77" s="14"/>
      <c r="D77" s="14"/>
      <c r="E77" s="14"/>
      <c r="F77" s="14"/>
      <c r="G77" s="14"/>
      <c r="H77" s="15"/>
      <c r="I77" s="14"/>
      <c r="J77" s="14"/>
      <c r="K77" s="14"/>
    </row>
    <row r="78" spans="1:11" ht="19.5" customHeight="1">
      <c r="A78" s="14"/>
      <c r="B78" s="14"/>
      <c r="C78" s="14"/>
      <c r="D78" s="14"/>
      <c r="E78" s="14"/>
      <c r="F78" s="14"/>
      <c r="G78" s="14"/>
      <c r="H78" s="15"/>
      <c r="I78" s="14"/>
      <c r="J78" s="14"/>
      <c r="K78" s="14"/>
    </row>
    <row r="79" spans="1:11" ht="19.5" customHeight="1">
      <c r="A79" s="14"/>
      <c r="B79" s="14"/>
      <c r="C79" s="14"/>
      <c r="D79" s="14"/>
      <c r="E79" s="14"/>
      <c r="F79" s="14"/>
      <c r="G79" s="14"/>
      <c r="H79" s="15"/>
      <c r="I79" s="14"/>
      <c r="J79" s="14"/>
      <c r="K79" s="14"/>
    </row>
    <row r="80" spans="1:11" ht="19.5" customHeight="1">
      <c r="A80" s="14"/>
      <c r="B80" s="14"/>
      <c r="C80" s="14"/>
      <c r="D80" s="14"/>
      <c r="E80" s="14"/>
      <c r="F80" s="14"/>
      <c r="G80" s="14"/>
      <c r="H80" s="15"/>
      <c r="I80" s="14"/>
      <c r="J80" s="14"/>
      <c r="K80" s="14"/>
    </row>
    <row r="81" spans="1:11" ht="19.5" customHeight="1">
      <c r="A81" s="14"/>
      <c r="B81" s="14"/>
      <c r="C81" s="14"/>
      <c r="D81" s="14"/>
      <c r="E81" s="14"/>
      <c r="F81" s="14"/>
      <c r="G81" s="14"/>
      <c r="H81" s="15"/>
      <c r="I81" s="14"/>
      <c r="J81" s="14"/>
      <c r="K81" s="14"/>
    </row>
    <row r="82" spans="1:11" ht="19.5" customHeight="1">
      <c r="A82" s="14"/>
      <c r="B82" s="14"/>
      <c r="C82" s="14"/>
      <c r="D82" s="14"/>
      <c r="E82" s="14"/>
      <c r="F82" s="14"/>
      <c r="G82" s="14"/>
      <c r="H82" s="15"/>
      <c r="I82" s="14"/>
      <c r="J82" s="14"/>
      <c r="K82" s="14"/>
    </row>
    <row r="83" spans="1:11" ht="19.5" customHeight="1">
      <c r="A83" s="14"/>
      <c r="B83" s="14"/>
      <c r="C83" s="14"/>
      <c r="D83" s="14"/>
      <c r="E83" s="14"/>
      <c r="F83" s="14"/>
      <c r="G83" s="14"/>
      <c r="H83" s="15"/>
      <c r="I83" s="14"/>
      <c r="J83" s="14"/>
      <c r="K83" s="14"/>
    </row>
    <row r="84" spans="1:11" ht="19.5" customHeight="1">
      <c r="A84" s="14"/>
      <c r="B84" s="14"/>
      <c r="C84" s="14"/>
      <c r="D84" s="14"/>
      <c r="E84" s="14"/>
      <c r="F84" s="14"/>
      <c r="G84" s="14"/>
      <c r="H84" s="15"/>
      <c r="I84" s="14"/>
      <c r="J84" s="14"/>
      <c r="K84" s="14"/>
    </row>
    <row r="85" spans="1:11" ht="19.5" customHeight="1">
      <c r="A85" s="14"/>
      <c r="B85" s="14"/>
      <c r="C85" s="14"/>
      <c r="D85" s="14"/>
      <c r="E85" s="14"/>
      <c r="F85" s="14"/>
      <c r="G85" s="14"/>
      <c r="H85" s="15"/>
      <c r="I85" s="14"/>
      <c r="J85" s="14"/>
      <c r="K85" s="14"/>
    </row>
    <row r="86" spans="1:11" ht="19.5" customHeight="1">
      <c r="A86" s="14"/>
      <c r="B86" s="14"/>
      <c r="C86" s="14"/>
      <c r="D86" s="14"/>
      <c r="E86" s="14"/>
      <c r="F86" s="14"/>
      <c r="G86" s="14"/>
      <c r="H86" s="15"/>
      <c r="I86" s="14"/>
      <c r="J86" s="14"/>
      <c r="K86" s="14"/>
    </row>
    <row r="87" spans="1:11" ht="19.5" customHeight="1">
      <c r="A87" s="14"/>
      <c r="B87" s="14"/>
      <c r="C87" s="14"/>
      <c r="D87" s="14"/>
      <c r="E87" s="14"/>
      <c r="F87" s="14"/>
      <c r="G87" s="14"/>
      <c r="H87" s="15"/>
      <c r="I87" s="14"/>
      <c r="J87" s="14"/>
      <c r="K87" s="14"/>
    </row>
    <row r="88" spans="1:11" ht="19.5" customHeight="1">
      <c r="A88" s="14"/>
      <c r="B88" s="14"/>
      <c r="C88" s="14"/>
      <c r="D88" s="14"/>
      <c r="E88" s="14"/>
      <c r="F88" s="14"/>
      <c r="G88" s="14"/>
      <c r="H88" s="15"/>
      <c r="I88" s="14"/>
      <c r="J88" s="14"/>
      <c r="K88" s="14"/>
    </row>
    <row r="89" spans="1:11" ht="19.5" customHeight="1">
      <c r="A89" s="14"/>
      <c r="B89" s="14"/>
      <c r="C89" s="14"/>
      <c r="D89" s="14"/>
      <c r="E89" s="14"/>
      <c r="F89" s="14"/>
      <c r="G89" s="14"/>
      <c r="H89" s="15"/>
      <c r="I89" s="14"/>
      <c r="J89" s="14"/>
      <c r="K89" s="14"/>
    </row>
    <row r="90" spans="1:11" ht="19.5" customHeight="1">
      <c r="A90" s="14"/>
      <c r="B90" s="14"/>
      <c r="C90" s="14"/>
      <c r="D90" s="14"/>
      <c r="E90" s="14"/>
      <c r="F90" s="14"/>
      <c r="G90" s="14"/>
      <c r="H90" s="15"/>
      <c r="I90" s="14"/>
      <c r="J90" s="14"/>
      <c r="K90" s="14"/>
    </row>
    <row r="91" spans="1:11" ht="19.5" customHeight="1">
      <c r="A91" s="14"/>
      <c r="B91" s="14"/>
      <c r="C91" s="14"/>
      <c r="D91" s="14"/>
      <c r="E91" s="14"/>
      <c r="F91" s="14"/>
      <c r="G91" s="14"/>
      <c r="H91" s="15"/>
      <c r="I91" s="14"/>
      <c r="J91" s="14"/>
      <c r="K91" s="14"/>
    </row>
    <row r="92" spans="1:11" ht="19.5" customHeight="1">
      <c r="A92" s="14"/>
      <c r="B92" s="14"/>
      <c r="C92" s="14"/>
      <c r="D92" s="14"/>
      <c r="E92" s="14"/>
      <c r="F92" s="14"/>
      <c r="G92" s="14"/>
      <c r="H92" s="15"/>
      <c r="I92" s="14"/>
      <c r="J92" s="14"/>
      <c r="K92" s="14"/>
    </row>
    <row r="93" spans="1:11" ht="19.5" customHeight="1">
      <c r="A93" s="14"/>
      <c r="B93" s="14"/>
      <c r="C93" s="14"/>
      <c r="D93" s="14"/>
      <c r="E93" s="14"/>
      <c r="F93" s="14"/>
      <c r="G93" s="14"/>
      <c r="H93" s="15"/>
      <c r="I93" s="14"/>
      <c r="J93" s="14"/>
      <c r="K93" s="14"/>
    </row>
    <row r="94" spans="1:11" ht="19.5" customHeight="1">
      <c r="A94" s="14"/>
      <c r="B94" s="14"/>
      <c r="C94" s="14"/>
      <c r="D94" s="14"/>
      <c r="E94" s="14"/>
      <c r="F94" s="14"/>
      <c r="G94" s="14"/>
      <c r="H94" s="15"/>
      <c r="I94" s="14"/>
      <c r="J94" s="14"/>
      <c r="K94" s="14"/>
    </row>
    <row r="95" spans="1:11" ht="19.5" customHeight="1">
      <c r="A95" s="14"/>
      <c r="B95" s="14"/>
      <c r="C95" s="14"/>
      <c r="D95" s="14"/>
      <c r="E95" s="14"/>
      <c r="F95" s="14"/>
      <c r="G95" s="14"/>
      <c r="H95" s="15"/>
      <c r="I95" s="14"/>
      <c r="J95" s="14"/>
      <c r="K95" s="14"/>
    </row>
    <row r="96" spans="1:11" ht="19.5" customHeight="1">
      <c r="A96" s="14"/>
      <c r="B96" s="14"/>
      <c r="C96" s="14"/>
      <c r="D96" s="14"/>
      <c r="E96" s="14"/>
      <c r="F96" s="14"/>
      <c r="G96" s="14"/>
      <c r="H96" s="15"/>
      <c r="I96" s="14"/>
      <c r="J96" s="14"/>
      <c r="K96" s="14"/>
    </row>
    <row r="97" spans="1:11" ht="19.5" customHeight="1">
      <c r="A97" s="14"/>
      <c r="B97" s="14"/>
      <c r="C97" s="14"/>
      <c r="D97" s="14"/>
      <c r="E97" s="14"/>
      <c r="F97" s="14"/>
      <c r="G97" s="14"/>
      <c r="H97" s="15"/>
      <c r="I97" s="14"/>
      <c r="J97" s="14"/>
      <c r="K97" s="14"/>
    </row>
    <row r="98" spans="1:11" ht="19.5" customHeight="1">
      <c r="A98" s="14"/>
      <c r="B98" s="14"/>
      <c r="C98" s="14"/>
      <c r="D98" s="14"/>
      <c r="E98" s="14"/>
      <c r="F98" s="14"/>
      <c r="G98" s="14"/>
      <c r="H98" s="15"/>
      <c r="I98" s="14"/>
      <c r="J98" s="14"/>
      <c r="K98" s="14"/>
    </row>
    <row r="99" spans="1:11" ht="19.5" customHeight="1">
      <c r="A99" s="14"/>
      <c r="B99" s="14"/>
      <c r="C99" s="14"/>
      <c r="D99" s="14"/>
      <c r="E99" s="14"/>
      <c r="F99" s="14"/>
      <c r="G99" s="14"/>
      <c r="H99" s="15"/>
      <c r="I99" s="14"/>
      <c r="J99" s="14"/>
      <c r="K99" s="14"/>
    </row>
    <row r="100" spans="1:11" ht="19.5" customHeight="1">
      <c r="A100" s="14"/>
      <c r="B100" s="14"/>
      <c r="C100" s="14"/>
      <c r="D100" s="14"/>
      <c r="E100" s="14"/>
      <c r="F100" s="14"/>
      <c r="G100" s="14"/>
      <c r="H100" s="15"/>
      <c r="I100" s="14"/>
      <c r="J100" s="14"/>
      <c r="K100" s="14"/>
    </row>
    <row r="101" spans="1:11" ht="19.5" customHeight="1">
      <c r="A101" s="14"/>
      <c r="B101" s="14"/>
      <c r="C101" s="14"/>
      <c r="D101" s="14"/>
      <c r="E101" s="14"/>
      <c r="F101" s="14"/>
      <c r="G101" s="14"/>
      <c r="H101" s="15"/>
      <c r="I101" s="14"/>
      <c r="J101" s="14"/>
      <c r="K101" s="14"/>
    </row>
    <row r="102" spans="1:11" ht="19.5" customHeight="1">
      <c r="A102" s="14"/>
      <c r="B102" s="14"/>
      <c r="C102" s="14"/>
      <c r="D102" s="14"/>
      <c r="E102" s="14"/>
      <c r="F102" s="14"/>
      <c r="G102" s="14"/>
      <c r="H102" s="15"/>
      <c r="I102" s="14"/>
      <c r="J102" s="14"/>
      <c r="K102" s="14"/>
    </row>
    <row r="103" spans="1:11" ht="19.5" customHeight="1">
      <c r="A103" s="14"/>
      <c r="B103" s="14"/>
      <c r="C103" s="14"/>
      <c r="D103" s="14"/>
      <c r="E103" s="14"/>
      <c r="F103" s="14"/>
      <c r="G103" s="14"/>
      <c r="H103" s="15"/>
      <c r="I103" s="14"/>
      <c r="J103" s="14"/>
      <c r="K103" s="14"/>
    </row>
    <row r="104" spans="1:11" ht="19.5" customHeight="1">
      <c r="A104" s="14"/>
      <c r="B104" s="14"/>
      <c r="C104" s="14"/>
      <c r="D104" s="14"/>
      <c r="E104" s="14"/>
      <c r="F104" s="14"/>
      <c r="G104" s="14"/>
      <c r="H104" s="15"/>
      <c r="I104" s="14"/>
      <c r="J104" s="14"/>
      <c r="K104" s="14"/>
    </row>
    <row r="105" spans="1:11" ht="19.5" customHeight="1">
      <c r="A105" s="14"/>
      <c r="B105" s="14"/>
      <c r="C105" s="14"/>
      <c r="D105" s="14"/>
      <c r="E105" s="14"/>
      <c r="F105" s="14"/>
      <c r="G105" s="14"/>
      <c r="H105" s="15"/>
      <c r="I105" s="14"/>
      <c r="J105" s="14"/>
      <c r="K105" s="14"/>
    </row>
    <row r="106" spans="1:11" ht="19.5" customHeight="1">
      <c r="A106" s="14"/>
      <c r="B106" s="14"/>
      <c r="C106" s="14"/>
      <c r="D106" s="14"/>
      <c r="E106" s="14"/>
      <c r="F106" s="14"/>
      <c r="G106" s="14"/>
      <c r="H106" s="15"/>
      <c r="I106" s="14"/>
      <c r="J106" s="14"/>
      <c r="K106" s="14"/>
    </row>
    <row r="107" spans="1:11" ht="19.5" customHeight="1">
      <c r="A107" s="14"/>
      <c r="B107" s="14"/>
      <c r="C107" s="14"/>
      <c r="D107" s="14"/>
      <c r="E107" s="14"/>
      <c r="F107" s="14"/>
      <c r="G107" s="14"/>
      <c r="H107" s="15"/>
      <c r="I107" s="14"/>
      <c r="J107" s="14"/>
      <c r="K107" s="14"/>
    </row>
    <row r="108" spans="1:11" ht="19.5" customHeight="1">
      <c r="A108" s="14"/>
      <c r="B108" s="14"/>
      <c r="C108" s="14"/>
      <c r="D108" s="14"/>
      <c r="E108" s="14"/>
      <c r="F108" s="14"/>
      <c r="G108" s="14"/>
      <c r="H108" s="15"/>
      <c r="I108" s="14"/>
      <c r="J108" s="14"/>
      <c r="K108" s="14"/>
    </row>
    <row r="109" spans="1:11" ht="19.5" customHeight="1">
      <c r="A109" s="14"/>
      <c r="B109" s="14"/>
      <c r="C109" s="14"/>
      <c r="D109" s="14"/>
      <c r="E109" s="14"/>
      <c r="F109" s="14"/>
      <c r="G109" s="14"/>
      <c r="H109" s="15"/>
      <c r="I109" s="14"/>
      <c r="J109" s="14"/>
      <c r="K109" s="14"/>
    </row>
    <row r="110" spans="1:11" ht="19.5" customHeight="1">
      <c r="A110" s="14"/>
      <c r="B110" s="14"/>
      <c r="C110" s="14"/>
      <c r="D110" s="14"/>
      <c r="E110" s="14"/>
      <c r="F110" s="14"/>
      <c r="G110" s="14"/>
      <c r="H110" s="15"/>
      <c r="I110" s="14"/>
      <c r="J110" s="14"/>
      <c r="K110" s="14"/>
    </row>
    <row r="111" spans="1:11" ht="19.5" customHeight="1">
      <c r="A111" s="14"/>
      <c r="B111" s="14"/>
      <c r="C111" s="14"/>
      <c r="D111" s="14"/>
      <c r="E111" s="14"/>
      <c r="F111" s="14"/>
      <c r="G111" s="14"/>
      <c r="H111" s="15"/>
      <c r="I111" s="14"/>
      <c r="J111" s="14"/>
      <c r="K111" s="14"/>
    </row>
    <row r="112" spans="1:11" ht="19.5" customHeight="1">
      <c r="A112" s="14"/>
      <c r="B112" s="14"/>
      <c r="C112" s="14"/>
      <c r="D112" s="14"/>
      <c r="E112" s="14"/>
      <c r="F112" s="14"/>
      <c r="G112" s="14"/>
      <c r="H112" s="15"/>
      <c r="I112" s="14"/>
      <c r="J112" s="14"/>
      <c r="K112" s="14"/>
    </row>
    <row r="113" spans="1:11" ht="19.5" customHeight="1">
      <c r="A113" s="14"/>
      <c r="B113" s="14"/>
      <c r="C113" s="14"/>
      <c r="D113" s="14"/>
      <c r="E113" s="14"/>
      <c r="F113" s="14"/>
      <c r="G113" s="14"/>
      <c r="H113" s="15"/>
      <c r="I113" s="14"/>
      <c r="J113" s="14"/>
      <c r="K113" s="14"/>
    </row>
    <row r="114" spans="1:11" ht="19.5" customHeight="1">
      <c r="A114" s="14"/>
      <c r="B114" s="14"/>
      <c r="C114" s="14"/>
      <c r="D114" s="14"/>
      <c r="E114" s="14"/>
      <c r="F114" s="14"/>
      <c r="G114" s="14"/>
      <c r="H114" s="15"/>
      <c r="I114" s="14"/>
      <c r="J114" s="14"/>
      <c r="K114" s="14"/>
    </row>
    <row r="115" spans="1:11" ht="19.5" customHeight="1">
      <c r="A115" s="14"/>
      <c r="B115" s="14"/>
      <c r="C115" s="14"/>
      <c r="D115" s="14"/>
      <c r="E115" s="14"/>
      <c r="F115" s="14"/>
      <c r="G115" s="14"/>
      <c r="H115" s="15"/>
      <c r="I115" s="14"/>
      <c r="J115" s="14"/>
      <c r="K115" s="14"/>
    </row>
    <row r="116" spans="1:11" ht="19.5" customHeight="1">
      <c r="A116" s="14"/>
      <c r="B116" s="14"/>
      <c r="C116" s="14"/>
      <c r="D116" s="14"/>
      <c r="E116" s="14"/>
      <c r="F116" s="14"/>
      <c r="G116" s="14"/>
      <c r="H116" s="15"/>
      <c r="I116" s="14"/>
      <c r="J116" s="14"/>
      <c r="K116" s="14"/>
    </row>
    <row r="117" spans="1:11" ht="19.5" customHeight="1">
      <c r="A117" s="14"/>
      <c r="B117" s="14"/>
      <c r="C117" s="14"/>
      <c r="D117" s="14"/>
      <c r="E117" s="14"/>
      <c r="F117" s="14"/>
      <c r="G117" s="14"/>
      <c r="H117" s="15"/>
      <c r="I117" s="14"/>
      <c r="J117" s="14"/>
      <c r="K117" s="14"/>
    </row>
    <row r="118" spans="1:11" ht="19.5" customHeight="1">
      <c r="A118" s="14"/>
      <c r="B118" s="14"/>
      <c r="C118" s="14"/>
      <c r="D118" s="14"/>
      <c r="E118" s="14"/>
      <c r="F118" s="14"/>
      <c r="G118" s="14"/>
      <c r="H118" s="15"/>
      <c r="I118" s="14"/>
      <c r="J118" s="14"/>
      <c r="K118" s="14"/>
    </row>
    <row r="119" spans="1:11" ht="19.5" customHeight="1">
      <c r="A119" s="14"/>
      <c r="B119" s="14"/>
      <c r="C119" s="14"/>
      <c r="D119" s="14"/>
      <c r="E119" s="14"/>
      <c r="F119" s="14"/>
      <c r="G119" s="14"/>
      <c r="H119" s="15"/>
      <c r="I119" s="14"/>
      <c r="J119" s="14"/>
      <c r="K119" s="14"/>
    </row>
    <row r="120" spans="1:11" ht="19.5" customHeight="1">
      <c r="A120" s="14"/>
      <c r="B120" s="14"/>
      <c r="C120" s="14"/>
      <c r="D120" s="14"/>
      <c r="E120" s="14"/>
      <c r="F120" s="14"/>
      <c r="G120" s="14"/>
      <c r="H120" s="15"/>
      <c r="I120" s="14"/>
      <c r="J120" s="14"/>
      <c r="K120" s="14"/>
    </row>
    <row r="121" spans="1:11" ht="19.5" customHeight="1">
      <c r="A121" s="14"/>
      <c r="B121" s="14"/>
      <c r="C121" s="14"/>
      <c r="D121" s="14"/>
      <c r="E121" s="14"/>
      <c r="F121" s="14"/>
      <c r="G121" s="14"/>
      <c r="H121" s="15"/>
      <c r="I121" s="14"/>
      <c r="J121" s="14"/>
      <c r="K121" s="14"/>
    </row>
    <row r="122" spans="1:11" ht="19.5" customHeight="1">
      <c r="A122" s="14"/>
      <c r="B122" s="14"/>
      <c r="C122" s="14"/>
      <c r="D122" s="14"/>
      <c r="E122" s="14"/>
      <c r="F122" s="14"/>
      <c r="G122" s="14"/>
      <c r="H122" s="15"/>
      <c r="I122" s="14"/>
      <c r="J122" s="14"/>
      <c r="K122" s="14"/>
    </row>
    <row r="123" spans="1:11" ht="19.5" customHeight="1">
      <c r="A123" s="14"/>
      <c r="B123" s="14"/>
      <c r="C123" s="14"/>
      <c r="D123" s="14"/>
      <c r="E123" s="14"/>
      <c r="F123" s="14"/>
      <c r="G123" s="14"/>
      <c r="H123" s="15"/>
      <c r="I123" s="14"/>
      <c r="J123" s="14"/>
      <c r="K123" s="14"/>
    </row>
    <row r="124" spans="1:11" ht="19.5" customHeight="1">
      <c r="A124" s="14"/>
      <c r="B124" s="14"/>
      <c r="C124" s="14"/>
      <c r="D124" s="14"/>
      <c r="E124" s="14"/>
      <c r="F124" s="14"/>
      <c r="G124" s="14"/>
      <c r="H124" s="15"/>
      <c r="I124" s="14"/>
      <c r="J124" s="14"/>
      <c r="K124" s="14"/>
    </row>
    <row r="125" spans="1:11" ht="19.5" customHeight="1">
      <c r="A125" s="14"/>
      <c r="B125" s="14"/>
      <c r="C125" s="14"/>
      <c r="D125" s="14"/>
      <c r="E125" s="14"/>
      <c r="F125" s="14"/>
      <c r="G125" s="14"/>
      <c r="H125" s="15"/>
      <c r="I125" s="14"/>
      <c r="J125" s="14"/>
      <c r="K125" s="14"/>
    </row>
    <row r="126" spans="1:11" ht="19.5" customHeight="1">
      <c r="A126" s="14"/>
      <c r="B126" s="14"/>
      <c r="C126" s="14"/>
      <c r="D126" s="14"/>
      <c r="E126" s="14"/>
      <c r="F126" s="14"/>
      <c r="G126" s="14"/>
      <c r="H126" s="15"/>
      <c r="I126" s="14"/>
      <c r="J126" s="14"/>
      <c r="K126" s="14"/>
    </row>
    <row r="127" spans="1:11" ht="19.5" customHeight="1">
      <c r="A127" s="14"/>
      <c r="B127" s="14"/>
      <c r="C127" s="14"/>
      <c r="D127" s="14"/>
      <c r="E127" s="14"/>
      <c r="F127" s="14"/>
      <c r="G127" s="14"/>
      <c r="H127" s="15"/>
      <c r="I127" s="14"/>
      <c r="J127" s="14"/>
      <c r="K127" s="14"/>
    </row>
    <row r="128" spans="1:11" ht="19.5" customHeight="1">
      <c r="A128" s="14"/>
      <c r="B128" s="14"/>
      <c r="C128" s="14"/>
      <c r="D128" s="14"/>
      <c r="E128" s="14"/>
      <c r="F128" s="14"/>
      <c r="G128" s="14"/>
      <c r="H128" s="15"/>
      <c r="I128" s="14"/>
      <c r="J128" s="14"/>
      <c r="K128" s="14"/>
    </row>
    <row r="129" spans="1:11" ht="19.5" customHeight="1">
      <c r="A129" s="14"/>
      <c r="B129" s="14"/>
      <c r="C129" s="14"/>
      <c r="D129" s="14"/>
      <c r="E129" s="14"/>
      <c r="F129" s="14"/>
      <c r="G129" s="14"/>
      <c r="H129" s="15"/>
      <c r="I129" s="14"/>
      <c r="J129" s="14"/>
      <c r="K129" s="14"/>
    </row>
    <row r="130" spans="1:11" ht="19.5" customHeight="1">
      <c r="A130" s="14"/>
      <c r="B130" s="14"/>
      <c r="C130" s="14"/>
      <c r="D130" s="14"/>
      <c r="E130" s="14"/>
      <c r="F130" s="14"/>
      <c r="G130" s="14"/>
      <c r="H130" s="15"/>
      <c r="I130" s="14"/>
      <c r="J130" s="14"/>
      <c r="K130" s="14"/>
    </row>
    <row r="131" spans="1:11" ht="19.5" customHeight="1">
      <c r="A131" s="14"/>
      <c r="B131" s="14"/>
      <c r="C131" s="14"/>
      <c r="D131" s="14"/>
      <c r="E131" s="14"/>
      <c r="F131" s="14"/>
      <c r="G131" s="14"/>
      <c r="H131" s="15"/>
      <c r="I131" s="14"/>
      <c r="J131" s="14"/>
      <c r="K131" s="14"/>
    </row>
    <row r="132" spans="1:11" ht="19.5" customHeight="1">
      <c r="A132" s="14"/>
      <c r="B132" s="14"/>
      <c r="C132" s="14"/>
      <c r="D132" s="14"/>
      <c r="E132" s="14"/>
      <c r="F132" s="14"/>
      <c r="G132" s="14"/>
      <c r="H132" s="15"/>
      <c r="I132" s="14"/>
      <c r="J132" s="14"/>
      <c r="K132" s="14"/>
    </row>
    <row r="133" spans="1:11" ht="19.5" customHeight="1">
      <c r="A133" s="14"/>
      <c r="B133" s="14"/>
      <c r="C133" s="14"/>
      <c r="D133" s="14"/>
      <c r="E133" s="14"/>
      <c r="F133" s="14"/>
      <c r="G133" s="14"/>
      <c r="H133" s="15"/>
      <c r="I133" s="14"/>
      <c r="J133" s="14"/>
      <c r="K133" s="14"/>
    </row>
    <row r="134" spans="1:11" ht="19.5" customHeight="1">
      <c r="A134" s="14"/>
      <c r="B134" s="14"/>
      <c r="C134" s="14"/>
      <c r="D134" s="14"/>
      <c r="E134" s="14"/>
      <c r="F134" s="14"/>
      <c r="G134" s="14"/>
      <c r="H134" s="15"/>
      <c r="I134" s="14"/>
      <c r="J134" s="14"/>
      <c r="K134" s="14"/>
    </row>
  </sheetData>
  <mergeCells count="2">
    <mergeCell ref="I2:J2"/>
    <mergeCell ref="A1:P1"/>
  </mergeCells>
  <printOptions horizontalCentered="1"/>
  <pageMargins left="0.5905511811023623" right="0.3937007874015748" top="0" bottom="0.1968503937007874" header="0.11811023622047245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2018-04-28T01:36:00Z</cp:lastPrinted>
  <dcterms:created xsi:type="dcterms:W3CDTF">2012-04-01T05:41:27Z</dcterms:created>
  <dcterms:modified xsi:type="dcterms:W3CDTF">2018-04-28T02:55:46Z</dcterms:modified>
  <cp:category/>
  <cp:version/>
  <cp:contentType/>
  <cp:contentStatus/>
</cp:coreProperties>
</file>