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第一组" sheetId="2" r:id="rId1"/>
    <sheet name="第二组" sheetId="3" r:id="rId2"/>
    <sheet name="第三组" sheetId="4" r:id="rId3"/>
    <sheet name="第四组" sheetId="5" r:id="rId4"/>
  </sheets>
  <definedNames>
    <definedName name="_xlnm._FilterDatabase" localSheetId="0" hidden="1">第一组!$A$2:$E$2</definedName>
    <definedName name="_xlnm._FilterDatabase" localSheetId="1" hidden="1">第二组!$A$2:$G$2</definedName>
    <definedName name="_xlnm._FilterDatabase" localSheetId="2" hidden="1">第三组!$A$2:$G$2</definedName>
    <definedName name="_xlnm._FilterDatabase" localSheetId="3" hidden="1">第四组!$A$2:$G$2</definedName>
  </definedNames>
  <calcPr calcId="144525"/>
</workbook>
</file>

<file path=xl/sharedStrings.xml><?xml version="1.0" encoding="utf-8"?>
<sst xmlns="http://schemas.openxmlformats.org/spreadsheetml/2006/main" count="104">
  <si>
    <t>池州市贸促会公开招聘高层次人才第一组专业测试成绩表</t>
  </si>
  <si>
    <t>序号</t>
  </si>
  <si>
    <t>专业测试
通知书编号</t>
  </si>
  <si>
    <t>所在小组
及抽签号</t>
  </si>
  <si>
    <t>原始
面试成绩</t>
  </si>
  <si>
    <t>修正系数</t>
  </si>
  <si>
    <t>最终
面试成绩</t>
  </si>
  <si>
    <t>备注</t>
  </si>
  <si>
    <t>第一组01号</t>
  </si>
  <si>
    <t>第一组02号</t>
  </si>
  <si>
    <t>第一组03号</t>
  </si>
  <si>
    <t>第一组04号</t>
  </si>
  <si>
    <t>第一组05号</t>
  </si>
  <si>
    <t>第一组06号</t>
  </si>
  <si>
    <t>第一组07号</t>
  </si>
  <si>
    <t>第一组08号</t>
  </si>
  <si>
    <t>第一组09号</t>
  </si>
  <si>
    <t>第一组10号</t>
  </si>
  <si>
    <t>第一组11号</t>
  </si>
  <si>
    <t>第一组12号</t>
  </si>
  <si>
    <t>第一组13号</t>
  </si>
  <si>
    <t>第一组14号</t>
  </si>
  <si>
    <t>第一组15号</t>
  </si>
  <si>
    <t>第一组16号</t>
  </si>
  <si>
    <t>第一组17号</t>
  </si>
  <si>
    <t>第一组18号</t>
  </si>
  <si>
    <t>第一组19号</t>
  </si>
  <si>
    <t>第一组20号</t>
  </si>
  <si>
    <t>第一组21号</t>
  </si>
  <si>
    <t>第一组22号</t>
  </si>
  <si>
    <t>本考场共计22人参加面试，面试总成绩为1675.48分，平均原始面试成绩为76.1582分。</t>
  </si>
  <si>
    <r>
      <rPr>
        <sz val="11"/>
        <color theme="1"/>
        <charset val="134"/>
      </rPr>
      <t>全部四个考场共有85人参加面试，面试总成绩为6545.48分，平均原始面试成绩为77.0057分。
本考场修正系数为77.0057</t>
    </r>
    <r>
      <rPr>
        <sz val="11"/>
        <color theme="1"/>
        <rFont val="仿宋_GB2312"/>
        <charset val="134"/>
      </rPr>
      <t>÷</t>
    </r>
    <r>
      <rPr>
        <sz val="11"/>
        <color theme="1"/>
        <rFont val="宋体"/>
        <charset val="134"/>
      </rPr>
      <t>76.1582=1.0111</t>
    </r>
  </si>
  <si>
    <t>池州市贸促会公开招聘高层次人才第二组专业测试成绩表</t>
  </si>
  <si>
    <t>第二组01号</t>
  </si>
  <si>
    <t>第二组02号</t>
  </si>
  <si>
    <t>第二组03号</t>
  </si>
  <si>
    <t>第二组04号</t>
  </si>
  <si>
    <t>第二组05号</t>
  </si>
  <si>
    <t>第二组06号</t>
  </si>
  <si>
    <t>第二组07号</t>
  </si>
  <si>
    <t>第二组08号</t>
  </si>
  <si>
    <t>第二组09号</t>
  </si>
  <si>
    <t>第二组10号</t>
  </si>
  <si>
    <t>第二组11号</t>
  </si>
  <si>
    <t>第二组12号</t>
  </si>
  <si>
    <t>第二组13号</t>
  </si>
  <si>
    <t>第二组14号</t>
  </si>
  <si>
    <t>第二组15号</t>
  </si>
  <si>
    <t>第二组16号</t>
  </si>
  <si>
    <t>第二组17号</t>
  </si>
  <si>
    <t>第二组18号</t>
  </si>
  <si>
    <t>第二组19号</t>
  </si>
  <si>
    <t>第二组20号</t>
  </si>
  <si>
    <t>第二组21号</t>
  </si>
  <si>
    <t>第二组22号</t>
  </si>
  <si>
    <t>本考场共计22人参加面试，面试总成绩为1696.60分，平均原始面试成绩为77.1182分。</t>
  </si>
  <si>
    <r>
      <rPr>
        <sz val="11"/>
        <color theme="1"/>
        <charset val="134"/>
      </rPr>
      <t>全部四个考场共有85人参加面试，面试总成绩为6545.48分，平均原始面试成绩为77.0057分。
本考场修正系数为77.0057</t>
    </r>
    <r>
      <rPr>
        <sz val="11"/>
        <color theme="1"/>
        <rFont val="仿宋_GB2312"/>
        <charset val="134"/>
      </rPr>
      <t>÷</t>
    </r>
    <r>
      <rPr>
        <sz val="11"/>
        <color theme="1"/>
        <rFont val="宋体"/>
        <charset val="134"/>
      </rPr>
      <t>77.1182=0.9985</t>
    </r>
  </si>
  <si>
    <t>池州市贸促会公开招聘高层次人才第三组专业测试成绩表</t>
  </si>
  <si>
    <t>第三组01号</t>
  </si>
  <si>
    <t>第三组02号</t>
  </si>
  <si>
    <t>第三组03号</t>
  </si>
  <si>
    <t>第三组04号</t>
  </si>
  <si>
    <t>第三组05号</t>
  </si>
  <si>
    <t>第三组06号</t>
  </si>
  <si>
    <t>第三组07号</t>
  </si>
  <si>
    <t>第三组08号</t>
  </si>
  <si>
    <t>第三组09号</t>
  </si>
  <si>
    <t>第三组10号</t>
  </si>
  <si>
    <t>第三组11号</t>
  </si>
  <si>
    <t>第三组12号</t>
  </si>
  <si>
    <t>第三组13号</t>
  </si>
  <si>
    <t>第三组15号</t>
  </si>
  <si>
    <t>第三组16号</t>
  </si>
  <si>
    <t>第三组17号</t>
  </si>
  <si>
    <t>第三组18号</t>
  </si>
  <si>
    <t>第三组19号</t>
  </si>
  <si>
    <t>第三组20号</t>
  </si>
  <si>
    <t>第三组21号</t>
  </si>
  <si>
    <t>第三组22号</t>
  </si>
  <si>
    <t>本考场共计21人参加面试，面试总成绩为1653.80分，平均原始面试成绩为78.7524分。</t>
  </si>
  <si>
    <r>
      <rPr>
        <sz val="11"/>
        <color theme="1"/>
        <charset val="134"/>
      </rPr>
      <t>全部四个考场共有85人参加面试，面试总成绩为6545.48分，平均原始面试成绩为77.0057分。
本考场修正系数为77.0057</t>
    </r>
    <r>
      <rPr>
        <sz val="11"/>
        <color theme="1"/>
        <rFont val="仿宋_GB2312"/>
        <charset val="134"/>
      </rPr>
      <t>÷</t>
    </r>
    <r>
      <rPr>
        <sz val="11"/>
        <color theme="1"/>
        <rFont val="宋体"/>
        <charset val="134"/>
      </rPr>
      <t>78.7524=0.9778</t>
    </r>
  </si>
  <si>
    <t>池州市贸促会公开招聘高层次人才第四组专业测试成绩表</t>
  </si>
  <si>
    <t>第四组01号</t>
  </si>
  <si>
    <t>第四组02号</t>
  </si>
  <si>
    <t>第四组03号</t>
  </si>
  <si>
    <t>第四组05号</t>
  </si>
  <si>
    <t>第四组06号</t>
  </si>
  <si>
    <t>第四组07号</t>
  </si>
  <si>
    <t>第四组08号</t>
  </si>
  <si>
    <t>第四组09号</t>
  </si>
  <si>
    <t>第四组10号</t>
  </si>
  <si>
    <t>第四组11号</t>
  </si>
  <si>
    <t>第四组12号</t>
  </si>
  <si>
    <t>第四组13号</t>
  </si>
  <si>
    <t>第四组14号</t>
  </si>
  <si>
    <t>第四组15号</t>
  </si>
  <si>
    <t>第四组18号</t>
  </si>
  <si>
    <t>第四组19号</t>
  </si>
  <si>
    <t>第四组20号</t>
  </si>
  <si>
    <t>第四组21号</t>
  </si>
  <si>
    <t>第四组22号</t>
  </si>
  <si>
    <t>第四组23号</t>
  </si>
  <si>
    <t>本考场共计20人参加面试，面试总成绩为1519.60分，平均原始面试成绩为75.98分。</t>
  </si>
  <si>
    <r>
      <rPr>
        <sz val="11"/>
        <color theme="1"/>
        <charset val="134"/>
      </rPr>
      <t>全部四个考场共有85人参加面试，面试总成绩为6545.48分，平均原始面试成绩为77.0057分。
本考场修正系数为77.0057</t>
    </r>
    <r>
      <rPr>
        <sz val="11"/>
        <color theme="1"/>
        <rFont val="仿宋_GB2312"/>
        <charset val="134"/>
      </rPr>
      <t>÷</t>
    </r>
    <r>
      <rPr>
        <sz val="11"/>
        <color theme="1"/>
        <rFont val="宋体"/>
        <charset val="134"/>
      </rPr>
      <t>75.98=1.0135</t>
    </r>
  </si>
</sst>
</file>

<file path=xl/styles.xml><?xml version="1.0" encoding="utf-8"?>
<styleSheet xmlns="http://schemas.openxmlformats.org/spreadsheetml/2006/main">
  <numFmts count="6">
    <numFmt numFmtId="176" formatCode="0.0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仿宋_GB2312"/>
      <charset val="134"/>
    </font>
    <font>
      <sz val="11"/>
      <name val="Times New Roman"/>
      <charset val="0"/>
    </font>
    <font>
      <b/>
      <sz val="11"/>
      <color indexed="8"/>
      <name val="Times New Roman"/>
      <charset val="0"/>
    </font>
    <font>
      <b/>
      <sz val="11"/>
      <color theme="1"/>
      <name val="宋体"/>
      <charset val="134"/>
      <scheme val="minor"/>
    </font>
    <font>
      <b/>
      <sz val="11"/>
      <name val="Times New Roman"/>
      <charset val="0"/>
    </font>
    <font>
      <b/>
      <sz val="11"/>
      <name val="宋体"/>
      <charset val="134"/>
    </font>
    <font>
      <b/>
      <sz val="11"/>
      <color rgb="FF000000"/>
      <name val="宋体"/>
      <charset val="0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12" workbookViewId="0">
      <selection activeCell="I24" sqref="I24"/>
    </sheetView>
  </sheetViews>
  <sheetFormatPr defaultColWidth="9" defaultRowHeight="13.5" outlineLevelCol="6"/>
  <cols>
    <col min="1" max="1" width="5.625" customWidth="1"/>
    <col min="2" max="3" width="12.5" customWidth="1"/>
    <col min="4" max="4" width="12.125" customWidth="1"/>
    <col min="5" max="5" width="13" customWidth="1"/>
    <col min="6" max="6" width="12.5" style="20" customWidth="1"/>
    <col min="7" max="7" width="11.2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25" customHeight="1" spans="1:7">
      <c r="A3" s="5">
        <v>1</v>
      </c>
      <c r="B3" s="6">
        <v>2018108041</v>
      </c>
      <c r="C3" s="7" t="s">
        <v>8</v>
      </c>
      <c r="D3" s="8">
        <v>75.1</v>
      </c>
      <c r="E3" s="9">
        <v>1.0111</v>
      </c>
      <c r="F3" s="8">
        <f>SUM(D3*E3)</f>
        <v>75.93361</v>
      </c>
      <c r="G3" s="23"/>
    </row>
    <row r="4" ht="25" customHeight="1" spans="1:7">
      <c r="A4" s="5">
        <v>2</v>
      </c>
      <c r="B4" s="6">
        <v>2018108035</v>
      </c>
      <c r="C4" s="7" t="s">
        <v>9</v>
      </c>
      <c r="D4" s="8">
        <v>77.9</v>
      </c>
      <c r="E4" s="9">
        <v>1.0111</v>
      </c>
      <c r="F4" s="8">
        <f t="shared" ref="F4:F24" si="0">SUM(D4*E4)</f>
        <v>78.76469</v>
      </c>
      <c r="G4" s="23"/>
    </row>
    <row r="5" ht="25" customHeight="1" spans="1:7">
      <c r="A5" s="5">
        <v>3</v>
      </c>
      <c r="B5" s="11">
        <v>2018108012</v>
      </c>
      <c r="C5" s="7" t="s">
        <v>10</v>
      </c>
      <c r="D5" s="8">
        <v>77.7</v>
      </c>
      <c r="E5" s="9">
        <v>1.0111</v>
      </c>
      <c r="F5" s="8">
        <f t="shared" si="0"/>
        <v>78.56247</v>
      </c>
      <c r="G5" s="23"/>
    </row>
    <row r="6" ht="25" customHeight="1" spans="1:7">
      <c r="A6" s="5">
        <v>4</v>
      </c>
      <c r="B6" s="11">
        <v>2018108025</v>
      </c>
      <c r="C6" s="12" t="s">
        <v>11</v>
      </c>
      <c r="D6" s="18">
        <v>74.7</v>
      </c>
      <c r="E6" s="9">
        <v>1.0111</v>
      </c>
      <c r="F6" s="8">
        <f t="shared" si="0"/>
        <v>75.52917</v>
      </c>
      <c r="G6" s="23"/>
    </row>
    <row r="7" ht="25" customHeight="1" spans="1:7">
      <c r="A7" s="5">
        <v>5</v>
      </c>
      <c r="B7" s="6">
        <v>2018108058</v>
      </c>
      <c r="C7" s="12" t="s">
        <v>12</v>
      </c>
      <c r="D7" s="13">
        <v>75.9</v>
      </c>
      <c r="E7" s="9">
        <v>1.0111</v>
      </c>
      <c r="F7" s="8">
        <f t="shared" si="0"/>
        <v>76.74249</v>
      </c>
      <c r="G7" s="23"/>
    </row>
    <row r="8" ht="25" customHeight="1" spans="1:7">
      <c r="A8" s="5">
        <v>6</v>
      </c>
      <c r="B8" s="6">
        <v>2018108032</v>
      </c>
      <c r="C8" s="7" t="s">
        <v>13</v>
      </c>
      <c r="D8" s="8">
        <v>75.8</v>
      </c>
      <c r="E8" s="9">
        <v>1.0111</v>
      </c>
      <c r="F8" s="8">
        <f t="shared" si="0"/>
        <v>76.64138</v>
      </c>
      <c r="G8" s="23"/>
    </row>
    <row r="9" ht="25" customHeight="1" spans="1:7">
      <c r="A9" s="5">
        <v>7</v>
      </c>
      <c r="B9" s="11">
        <v>2018108004</v>
      </c>
      <c r="C9" s="7" t="s">
        <v>14</v>
      </c>
      <c r="D9" s="8">
        <v>79.8</v>
      </c>
      <c r="E9" s="9">
        <v>1.0111</v>
      </c>
      <c r="F9" s="8">
        <f t="shared" si="0"/>
        <v>80.68578</v>
      </c>
      <c r="G9" s="23"/>
    </row>
    <row r="10" ht="25" customHeight="1" spans="1:7">
      <c r="A10" s="5">
        <v>8</v>
      </c>
      <c r="B10" s="11">
        <v>2018108038</v>
      </c>
      <c r="C10" s="12" t="s">
        <v>15</v>
      </c>
      <c r="D10" s="18">
        <v>76.3</v>
      </c>
      <c r="E10" s="9">
        <v>1.0111</v>
      </c>
      <c r="F10" s="8">
        <f t="shared" si="0"/>
        <v>77.14693</v>
      </c>
      <c r="G10" s="23"/>
    </row>
    <row r="11" ht="25" customHeight="1" spans="1:7">
      <c r="A11" s="5">
        <v>9</v>
      </c>
      <c r="B11" s="11">
        <v>2018108087</v>
      </c>
      <c r="C11" s="14" t="s">
        <v>16</v>
      </c>
      <c r="D11" s="18">
        <v>75.34</v>
      </c>
      <c r="E11" s="9">
        <v>1.0111</v>
      </c>
      <c r="F11" s="8">
        <f t="shared" si="0"/>
        <v>76.176274</v>
      </c>
      <c r="G11" s="23"/>
    </row>
    <row r="12" ht="25" customHeight="1" spans="1:7">
      <c r="A12" s="5">
        <v>10</v>
      </c>
      <c r="B12" s="6">
        <v>2018108082</v>
      </c>
      <c r="C12" s="7" t="s">
        <v>17</v>
      </c>
      <c r="D12" s="8">
        <v>75.8</v>
      </c>
      <c r="E12" s="9">
        <v>1.0111</v>
      </c>
      <c r="F12" s="8">
        <f t="shared" si="0"/>
        <v>76.64138</v>
      </c>
      <c r="G12" s="23"/>
    </row>
    <row r="13" ht="25" customHeight="1" spans="1:7">
      <c r="A13" s="5">
        <v>11</v>
      </c>
      <c r="B13" s="6">
        <v>2018108069</v>
      </c>
      <c r="C13" s="7" t="s">
        <v>18</v>
      </c>
      <c r="D13" s="8">
        <v>77.58</v>
      </c>
      <c r="E13" s="9">
        <v>1.0111</v>
      </c>
      <c r="F13" s="8">
        <f t="shared" si="0"/>
        <v>78.441138</v>
      </c>
      <c r="G13" s="23"/>
    </row>
    <row r="14" ht="25" customHeight="1" spans="1:7">
      <c r="A14" s="5">
        <v>12</v>
      </c>
      <c r="B14" s="6">
        <v>2018108028</v>
      </c>
      <c r="C14" s="7" t="s">
        <v>19</v>
      </c>
      <c r="D14" s="8">
        <v>78.3</v>
      </c>
      <c r="E14" s="9">
        <v>1.0111</v>
      </c>
      <c r="F14" s="8">
        <f t="shared" si="0"/>
        <v>79.16913</v>
      </c>
      <c r="G14" s="23"/>
    </row>
    <row r="15" ht="25" customHeight="1" spans="1:7">
      <c r="A15" s="5">
        <v>13</v>
      </c>
      <c r="B15" s="6">
        <v>2018108081</v>
      </c>
      <c r="C15" s="7" t="s">
        <v>20</v>
      </c>
      <c r="D15" s="8">
        <v>73.7</v>
      </c>
      <c r="E15" s="9">
        <v>1.0111</v>
      </c>
      <c r="F15" s="8">
        <f t="shared" si="0"/>
        <v>74.51807</v>
      </c>
      <c r="G15" s="23"/>
    </row>
    <row r="16" ht="25" customHeight="1" spans="1:7">
      <c r="A16" s="5">
        <v>14</v>
      </c>
      <c r="B16" s="11">
        <v>2018108017</v>
      </c>
      <c r="C16" s="7" t="s">
        <v>21</v>
      </c>
      <c r="D16" s="8">
        <v>71.2</v>
      </c>
      <c r="E16" s="9">
        <v>1.0111</v>
      </c>
      <c r="F16" s="8">
        <f t="shared" si="0"/>
        <v>71.99032</v>
      </c>
      <c r="G16" s="23"/>
    </row>
    <row r="17" ht="25" customHeight="1" spans="1:7">
      <c r="A17" s="5">
        <v>15</v>
      </c>
      <c r="B17" s="11">
        <v>2018108033</v>
      </c>
      <c r="C17" s="7" t="s">
        <v>22</v>
      </c>
      <c r="D17" s="8">
        <v>72.16</v>
      </c>
      <c r="E17" s="9">
        <v>1.0111</v>
      </c>
      <c r="F17" s="8">
        <f t="shared" si="0"/>
        <v>72.960976</v>
      </c>
      <c r="G17" s="23"/>
    </row>
    <row r="18" ht="25" customHeight="1" spans="1:7">
      <c r="A18" s="5">
        <v>16</v>
      </c>
      <c r="B18" s="6">
        <v>2018108046</v>
      </c>
      <c r="C18" s="7" t="s">
        <v>23</v>
      </c>
      <c r="D18" s="8">
        <v>76.66</v>
      </c>
      <c r="E18" s="9">
        <v>1.0111</v>
      </c>
      <c r="F18" s="8">
        <f t="shared" si="0"/>
        <v>77.510926</v>
      </c>
      <c r="G18" s="23"/>
    </row>
    <row r="19" ht="25" customHeight="1" spans="1:7">
      <c r="A19" s="5">
        <v>17</v>
      </c>
      <c r="B19" s="11">
        <v>2018108037</v>
      </c>
      <c r="C19" s="7" t="s">
        <v>24</v>
      </c>
      <c r="D19" s="8">
        <v>74.8</v>
      </c>
      <c r="E19" s="9">
        <v>1.0111</v>
      </c>
      <c r="F19" s="8">
        <f t="shared" si="0"/>
        <v>75.63028</v>
      </c>
      <c r="G19" s="23"/>
    </row>
    <row r="20" ht="25" customHeight="1" spans="1:7">
      <c r="A20" s="5">
        <v>18</v>
      </c>
      <c r="B20" s="11">
        <v>2018108039</v>
      </c>
      <c r="C20" s="7" t="s">
        <v>25</v>
      </c>
      <c r="D20" s="8">
        <v>76.2</v>
      </c>
      <c r="E20" s="9">
        <v>1.0111</v>
      </c>
      <c r="F20" s="8">
        <f t="shared" si="0"/>
        <v>77.04582</v>
      </c>
      <c r="G20" s="23"/>
    </row>
    <row r="21" ht="25" customHeight="1" spans="1:7">
      <c r="A21" s="5">
        <v>19</v>
      </c>
      <c r="B21" s="6">
        <v>2018108059</v>
      </c>
      <c r="C21" s="7" t="s">
        <v>26</v>
      </c>
      <c r="D21" s="8">
        <v>79.1</v>
      </c>
      <c r="E21" s="9">
        <v>1.0111</v>
      </c>
      <c r="F21" s="8">
        <f t="shared" si="0"/>
        <v>79.97801</v>
      </c>
      <c r="G21" s="23"/>
    </row>
    <row r="22" ht="25" customHeight="1" spans="1:7">
      <c r="A22" s="5">
        <v>20</v>
      </c>
      <c r="B22" s="11">
        <v>2018108076</v>
      </c>
      <c r="C22" s="7" t="s">
        <v>27</v>
      </c>
      <c r="D22" s="8">
        <v>76.2</v>
      </c>
      <c r="E22" s="9">
        <v>1.0111</v>
      </c>
      <c r="F22" s="8">
        <f t="shared" si="0"/>
        <v>77.04582</v>
      </c>
      <c r="G22" s="23"/>
    </row>
    <row r="23" ht="25" customHeight="1" spans="1:7">
      <c r="A23" s="5">
        <v>21</v>
      </c>
      <c r="B23" s="11">
        <v>2018108020</v>
      </c>
      <c r="C23" s="7" t="s">
        <v>28</v>
      </c>
      <c r="D23" s="8">
        <v>77.84</v>
      </c>
      <c r="E23" s="9">
        <v>1.0111</v>
      </c>
      <c r="F23" s="8">
        <f t="shared" si="0"/>
        <v>78.704024</v>
      </c>
      <c r="G23" s="23"/>
    </row>
    <row r="24" ht="25" customHeight="1" spans="1:7">
      <c r="A24" s="5">
        <v>22</v>
      </c>
      <c r="B24" s="6">
        <v>2018108047</v>
      </c>
      <c r="C24" s="7" t="s">
        <v>29</v>
      </c>
      <c r="D24" s="8">
        <v>77.4</v>
      </c>
      <c r="E24" s="9">
        <v>1.0111</v>
      </c>
      <c r="F24" s="8">
        <f t="shared" si="0"/>
        <v>78.25914</v>
      </c>
      <c r="G24" s="23"/>
    </row>
    <row r="25" ht="38" customHeight="1" spans="1:7">
      <c r="A25" s="15" t="s">
        <v>30</v>
      </c>
      <c r="B25" s="15"/>
      <c r="C25" s="15"/>
      <c r="D25" s="15"/>
      <c r="E25" s="15"/>
      <c r="F25" s="15"/>
      <c r="G25" s="15"/>
    </row>
    <row r="26" ht="39" customHeight="1" spans="1:7">
      <c r="A26" s="16" t="s">
        <v>31</v>
      </c>
      <c r="B26" s="17"/>
      <c r="C26" s="17"/>
      <c r="D26" s="17"/>
      <c r="E26" s="17"/>
      <c r="F26" s="17"/>
      <c r="G26" s="17"/>
    </row>
  </sheetData>
  <mergeCells count="3">
    <mergeCell ref="A1:G1"/>
    <mergeCell ref="A25:G25"/>
    <mergeCell ref="A26:G26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12" workbookViewId="0">
      <selection activeCell="J23" sqref="J23"/>
    </sheetView>
  </sheetViews>
  <sheetFormatPr defaultColWidth="9" defaultRowHeight="13.5" outlineLevelCol="6"/>
  <cols>
    <col min="1" max="1" width="5.25" customWidth="1"/>
    <col min="2" max="2" width="12" customWidth="1"/>
    <col min="3" max="3" width="13.75" customWidth="1"/>
    <col min="4" max="4" width="13.375" style="20" customWidth="1"/>
    <col min="5" max="5" width="14.875" customWidth="1"/>
    <col min="6" max="6" width="14.25" customWidth="1"/>
    <col min="7" max="7" width="9" customWidth="1"/>
  </cols>
  <sheetData>
    <row r="1" ht="33" customHeight="1" spans="1:7">
      <c r="A1" s="1" t="s">
        <v>32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25" customHeight="1" spans="1:7">
      <c r="A3" s="5">
        <v>1</v>
      </c>
      <c r="B3" s="6">
        <v>2018108023</v>
      </c>
      <c r="C3" s="7" t="s">
        <v>33</v>
      </c>
      <c r="D3" s="8">
        <v>78.6</v>
      </c>
      <c r="E3" s="9">
        <v>0.9985</v>
      </c>
      <c r="F3" s="8">
        <f>SUM(D3*E3)</f>
        <v>78.4821</v>
      </c>
      <c r="G3" s="10"/>
    </row>
    <row r="4" ht="25" customHeight="1" spans="1:7">
      <c r="A4" s="5">
        <v>2</v>
      </c>
      <c r="B4" s="11">
        <v>2018108052</v>
      </c>
      <c r="C4" s="7" t="s">
        <v>34</v>
      </c>
      <c r="D4" s="8">
        <v>74</v>
      </c>
      <c r="E4" s="9">
        <v>0.9985</v>
      </c>
      <c r="F4" s="8">
        <f t="shared" ref="F4:F24" si="0">SUM(D4*E4)</f>
        <v>73.889</v>
      </c>
      <c r="G4" s="10"/>
    </row>
    <row r="5" ht="25" customHeight="1" spans="1:7">
      <c r="A5" s="5">
        <v>3</v>
      </c>
      <c r="B5" s="11">
        <v>2018108067</v>
      </c>
      <c r="C5" s="7" t="s">
        <v>35</v>
      </c>
      <c r="D5" s="8">
        <v>76.2</v>
      </c>
      <c r="E5" s="9">
        <v>0.9985</v>
      </c>
      <c r="F5" s="8">
        <f t="shared" si="0"/>
        <v>76.0857</v>
      </c>
      <c r="G5" s="10"/>
    </row>
    <row r="6" ht="25" customHeight="1" spans="1:7">
      <c r="A6" s="5">
        <v>4</v>
      </c>
      <c r="B6" s="11">
        <v>2018108011</v>
      </c>
      <c r="C6" s="7" t="s">
        <v>36</v>
      </c>
      <c r="D6" s="8">
        <v>81.2</v>
      </c>
      <c r="E6" s="9">
        <v>0.9985</v>
      </c>
      <c r="F6" s="8">
        <f t="shared" si="0"/>
        <v>81.0782</v>
      </c>
      <c r="G6" s="10"/>
    </row>
    <row r="7" ht="25" customHeight="1" spans="1:7">
      <c r="A7" s="5">
        <v>5</v>
      </c>
      <c r="B7" s="6">
        <v>2018108062</v>
      </c>
      <c r="C7" s="14" t="s">
        <v>37</v>
      </c>
      <c r="D7" s="8">
        <v>79</v>
      </c>
      <c r="E7" s="9">
        <v>0.9985</v>
      </c>
      <c r="F7" s="8">
        <f t="shared" si="0"/>
        <v>78.8815</v>
      </c>
      <c r="G7" s="10"/>
    </row>
    <row r="8" ht="25" customHeight="1" spans="1:7">
      <c r="A8" s="5">
        <v>6</v>
      </c>
      <c r="B8" s="11">
        <v>2018108074</v>
      </c>
      <c r="C8" s="7" t="s">
        <v>38</v>
      </c>
      <c r="D8" s="8">
        <v>71</v>
      </c>
      <c r="E8" s="9">
        <v>0.9985</v>
      </c>
      <c r="F8" s="8">
        <f t="shared" si="0"/>
        <v>70.8935</v>
      </c>
      <c r="G8" s="10"/>
    </row>
    <row r="9" ht="25" customHeight="1" spans="1:7">
      <c r="A9" s="5">
        <v>7</v>
      </c>
      <c r="B9" s="11">
        <v>2018108061</v>
      </c>
      <c r="C9" s="7" t="s">
        <v>39</v>
      </c>
      <c r="D9" s="8">
        <v>78.6</v>
      </c>
      <c r="E9" s="9">
        <v>0.9985</v>
      </c>
      <c r="F9" s="8">
        <f t="shared" si="0"/>
        <v>78.4821</v>
      </c>
      <c r="G9" s="10"/>
    </row>
    <row r="10" ht="25" customHeight="1" spans="1:7">
      <c r="A10" s="5">
        <v>8</v>
      </c>
      <c r="B10" s="11">
        <v>2018108026</v>
      </c>
      <c r="C10" s="7" t="s">
        <v>40</v>
      </c>
      <c r="D10" s="8">
        <v>82.6</v>
      </c>
      <c r="E10" s="9">
        <v>0.9985</v>
      </c>
      <c r="F10" s="8">
        <f t="shared" si="0"/>
        <v>82.4761</v>
      </c>
      <c r="G10" s="10"/>
    </row>
    <row r="11" ht="25" customHeight="1" spans="1:7">
      <c r="A11" s="5">
        <v>9</v>
      </c>
      <c r="B11" s="11">
        <v>2018108044</v>
      </c>
      <c r="C11" s="10" t="s">
        <v>41</v>
      </c>
      <c r="D11" s="8">
        <v>75.8</v>
      </c>
      <c r="E11" s="9">
        <v>0.9985</v>
      </c>
      <c r="F11" s="8">
        <f t="shared" si="0"/>
        <v>75.6863</v>
      </c>
      <c r="G11" s="10"/>
    </row>
    <row r="12" ht="25" customHeight="1" spans="1:7">
      <c r="A12" s="5">
        <v>10</v>
      </c>
      <c r="B12" s="11">
        <v>2018108071</v>
      </c>
      <c r="C12" s="7" t="s">
        <v>42</v>
      </c>
      <c r="D12" s="8">
        <v>72.4</v>
      </c>
      <c r="E12" s="9">
        <v>0.9985</v>
      </c>
      <c r="F12" s="8">
        <f t="shared" si="0"/>
        <v>72.2914</v>
      </c>
      <c r="G12" s="10"/>
    </row>
    <row r="13" ht="25" customHeight="1" spans="1:7">
      <c r="A13" s="5">
        <v>11</v>
      </c>
      <c r="B13" s="11">
        <v>2018108029</v>
      </c>
      <c r="C13" s="12" t="s">
        <v>43</v>
      </c>
      <c r="D13" s="8">
        <v>77</v>
      </c>
      <c r="E13" s="9">
        <v>0.9985</v>
      </c>
      <c r="F13" s="8">
        <f t="shared" si="0"/>
        <v>76.8845</v>
      </c>
      <c r="G13" s="10"/>
    </row>
    <row r="14" ht="25" customHeight="1" spans="1:7">
      <c r="A14" s="5">
        <v>12</v>
      </c>
      <c r="B14" s="11">
        <v>2018108080</v>
      </c>
      <c r="C14" s="22" t="s">
        <v>44</v>
      </c>
      <c r="D14" s="8">
        <v>78.4</v>
      </c>
      <c r="E14" s="9">
        <v>0.9985</v>
      </c>
      <c r="F14" s="8">
        <f t="shared" si="0"/>
        <v>78.2824</v>
      </c>
      <c r="G14" s="10"/>
    </row>
    <row r="15" ht="25" customHeight="1" spans="1:7">
      <c r="A15" s="5">
        <v>13</v>
      </c>
      <c r="B15" s="11">
        <v>2018108078</v>
      </c>
      <c r="C15" s="7" t="s">
        <v>45</v>
      </c>
      <c r="D15" s="8">
        <v>73.2</v>
      </c>
      <c r="E15" s="9">
        <v>0.9985</v>
      </c>
      <c r="F15" s="8">
        <f t="shared" si="0"/>
        <v>73.0902</v>
      </c>
      <c r="G15" s="10"/>
    </row>
    <row r="16" ht="25" customHeight="1" spans="1:7">
      <c r="A16" s="5">
        <v>14</v>
      </c>
      <c r="B16" s="11">
        <v>2018108073</v>
      </c>
      <c r="C16" s="14" t="s">
        <v>46</v>
      </c>
      <c r="D16" s="8">
        <v>81.4</v>
      </c>
      <c r="E16" s="9">
        <v>0.9985</v>
      </c>
      <c r="F16" s="8">
        <f t="shared" si="0"/>
        <v>81.2779</v>
      </c>
      <c r="G16" s="10"/>
    </row>
    <row r="17" ht="25" customHeight="1" spans="1:7">
      <c r="A17" s="5">
        <v>15</v>
      </c>
      <c r="B17" s="6">
        <v>2018108005</v>
      </c>
      <c r="C17" s="7" t="s">
        <v>47</v>
      </c>
      <c r="D17" s="8">
        <v>80.2</v>
      </c>
      <c r="E17" s="9">
        <v>0.9985</v>
      </c>
      <c r="F17" s="8">
        <f t="shared" si="0"/>
        <v>80.0797</v>
      </c>
      <c r="G17" s="10"/>
    </row>
    <row r="18" ht="25" customHeight="1" spans="1:7">
      <c r="A18" s="5">
        <v>16</v>
      </c>
      <c r="B18" s="11">
        <v>2018108003</v>
      </c>
      <c r="C18" s="7" t="s">
        <v>48</v>
      </c>
      <c r="D18" s="8">
        <v>74.6</v>
      </c>
      <c r="E18" s="9">
        <v>0.9985</v>
      </c>
      <c r="F18" s="8">
        <f t="shared" si="0"/>
        <v>74.4881</v>
      </c>
      <c r="G18" s="10"/>
    </row>
    <row r="19" ht="25" customHeight="1" spans="1:7">
      <c r="A19" s="5">
        <v>17</v>
      </c>
      <c r="B19" s="6">
        <v>2018108065</v>
      </c>
      <c r="C19" s="14" t="s">
        <v>49</v>
      </c>
      <c r="D19" s="8">
        <v>77.2</v>
      </c>
      <c r="E19" s="9">
        <v>0.9985</v>
      </c>
      <c r="F19" s="8">
        <f t="shared" si="0"/>
        <v>77.0842</v>
      </c>
      <c r="G19" s="10"/>
    </row>
    <row r="20" ht="25" customHeight="1" spans="1:7">
      <c r="A20" s="5">
        <v>18</v>
      </c>
      <c r="B20" s="6">
        <v>2018108001</v>
      </c>
      <c r="C20" s="7" t="s">
        <v>50</v>
      </c>
      <c r="D20" s="8">
        <v>76</v>
      </c>
      <c r="E20" s="9">
        <v>0.9985</v>
      </c>
      <c r="F20" s="8">
        <f t="shared" si="0"/>
        <v>75.886</v>
      </c>
      <c r="G20" s="10"/>
    </row>
    <row r="21" ht="25" customHeight="1" spans="1:7">
      <c r="A21" s="5">
        <v>19</v>
      </c>
      <c r="B21" s="11">
        <v>2018108049</v>
      </c>
      <c r="C21" s="7" t="s">
        <v>51</v>
      </c>
      <c r="D21" s="8">
        <v>75.8</v>
      </c>
      <c r="E21" s="9">
        <v>0.9985</v>
      </c>
      <c r="F21" s="8">
        <f t="shared" si="0"/>
        <v>75.6863</v>
      </c>
      <c r="G21" s="10"/>
    </row>
    <row r="22" ht="25" customHeight="1" spans="1:7">
      <c r="A22" s="5">
        <v>20</v>
      </c>
      <c r="B22" s="6">
        <v>2018108054</v>
      </c>
      <c r="C22" s="12" t="s">
        <v>52</v>
      </c>
      <c r="D22" s="8">
        <v>75.2</v>
      </c>
      <c r="E22" s="9">
        <v>0.9985</v>
      </c>
      <c r="F22" s="8">
        <f t="shared" si="0"/>
        <v>75.0872</v>
      </c>
      <c r="G22" s="10"/>
    </row>
    <row r="23" ht="25" customHeight="1" spans="1:7">
      <c r="A23" s="5">
        <v>21</v>
      </c>
      <c r="B23" s="6">
        <v>2018108085</v>
      </c>
      <c r="C23" s="7" t="s">
        <v>53</v>
      </c>
      <c r="D23" s="8">
        <v>82</v>
      </c>
      <c r="E23" s="9">
        <v>0.9985</v>
      </c>
      <c r="F23" s="8">
        <f t="shared" si="0"/>
        <v>81.877</v>
      </c>
      <c r="G23" s="10"/>
    </row>
    <row r="24" ht="25" customHeight="1" spans="1:7">
      <c r="A24" s="5">
        <v>22</v>
      </c>
      <c r="B24" s="6">
        <v>2018108075</v>
      </c>
      <c r="C24" s="7" t="s">
        <v>54</v>
      </c>
      <c r="D24" s="8">
        <v>76.2</v>
      </c>
      <c r="E24" s="9">
        <v>0.9985</v>
      </c>
      <c r="F24" s="8">
        <f t="shared" si="0"/>
        <v>76.0857</v>
      </c>
      <c r="G24" s="10"/>
    </row>
    <row r="25" ht="27" customHeight="1" spans="1:7">
      <c r="A25" s="15" t="s">
        <v>55</v>
      </c>
      <c r="B25" s="15"/>
      <c r="C25" s="15"/>
      <c r="D25" s="15"/>
      <c r="E25" s="15"/>
      <c r="F25" s="15"/>
      <c r="G25" s="15"/>
    </row>
    <row r="26" ht="39" customHeight="1" spans="1:7">
      <c r="A26" s="16" t="s">
        <v>56</v>
      </c>
      <c r="B26" s="17"/>
      <c r="C26" s="17"/>
      <c r="D26" s="17"/>
      <c r="E26" s="17"/>
      <c r="F26" s="17"/>
      <c r="G26" s="17"/>
    </row>
  </sheetData>
  <mergeCells count="3">
    <mergeCell ref="A1:G1"/>
    <mergeCell ref="A25:G25"/>
    <mergeCell ref="A26:G26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1" workbookViewId="0">
      <selection activeCell="N17" sqref="N17"/>
    </sheetView>
  </sheetViews>
  <sheetFormatPr defaultColWidth="9" defaultRowHeight="13.5" outlineLevelCol="6"/>
  <cols>
    <col min="1" max="1" width="5.75" customWidth="1"/>
    <col min="2" max="2" width="15.625" customWidth="1"/>
    <col min="3" max="3" width="14.75" customWidth="1"/>
    <col min="4" max="4" width="12" customWidth="1"/>
    <col min="5" max="6" width="12.625" customWidth="1"/>
  </cols>
  <sheetData>
    <row r="1" ht="30" customHeight="1" spans="1:7">
      <c r="A1" s="1" t="s">
        <v>57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25" customHeight="1" spans="1:7">
      <c r="A3" s="5">
        <v>1</v>
      </c>
      <c r="B3" s="6">
        <v>2018108045</v>
      </c>
      <c r="C3" s="7" t="s">
        <v>58</v>
      </c>
      <c r="D3" s="8">
        <v>71.6</v>
      </c>
      <c r="E3" s="9">
        <v>0.9778</v>
      </c>
      <c r="F3" s="8">
        <f>SUM(D3*E3)</f>
        <v>70.01048</v>
      </c>
      <c r="G3" s="10"/>
    </row>
    <row r="4" ht="25" customHeight="1" spans="1:7">
      <c r="A4" s="5">
        <v>2</v>
      </c>
      <c r="B4" s="6">
        <v>2018108063</v>
      </c>
      <c r="C4" s="7" t="s">
        <v>59</v>
      </c>
      <c r="D4" s="8">
        <v>79.4</v>
      </c>
      <c r="E4" s="9">
        <v>0.9778</v>
      </c>
      <c r="F4" s="8">
        <f t="shared" ref="F4:F24" si="0">SUM(D4*E4)</f>
        <v>77.63732</v>
      </c>
      <c r="G4" s="10"/>
    </row>
    <row r="5" ht="25" customHeight="1" spans="1:7">
      <c r="A5" s="5">
        <v>3</v>
      </c>
      <c r="B5" s="11">
        <v>2018108009</v>
      </c>
      <c r="C5" s="7" t="s">
        <v>60</v>
      </c>
      <c r="D5" s="8">
        <v>79.8</v>
      </c>
      <c r="E5" s="9">
        <v>0.9778</v>
      </c>
      <c r="F5" s="8">
        <f t="shared" si="0"/>
        <v>78.02844</v>
      </c>
      <c r="G5" s="10"/>
    </row>
    <row r="6" ht="25" customHeight="1" spans="1:7">
      <c r="A6" s="5">
        <v>4</v>
      </c>
      <c r="B6" s="6">
        <v>2018108070</v>
      </c>
      <c r="C6" s="12" t="s">
        <v>61</v>
      </c>
      <c r="D6" s="18">
        <v>80.6</v>
      </c>
      <c r="E6" s="9">
        <v>0.9778</v>
      </c>
      <c r="F6" s="8">
        <f t="shared" si="0"/>
        <v>78.81068</v>
      </c>
      <c r="G6" s="10"/>
    </row>
    <row r="7" ht="25" customHeight="1" spans="1:7">
      <c r="A7" s="5">
        <v>5</v>
      </c>
      <c r="B7" s="11">
        <v>2018108014</v>
      </c>
      <c r="C7" s="7" t="s">
        <v>62</v>
      </c>
      <c r="D7" s="8">
        <v>81.6</v>
      </c>
      <c r="E7" s="9">
        <v>0.9778</v>
      </c>
      <c r="F7" s="8">
        <f t="shared" si="0"/>
        <v>79.78848</v>
      </c>
      <c r="G7" s="10"/>
    </row>
    <row r="8" ht="25" customHeight="1" spans="1:7">
      <c r="A8" s="5">
        <v>6</v>
      </c>
      <c r="B8" s="11">
        <v>2018108036</v>
      </c>
      <c r="C8" s="7" t="s">
        <v>63</v>
      </c>
      <c r="D8" s="8">
        <v>81</v>
      </c>
      <c r="E8" s="9">
        <v>0.9778</v>
      </c>
      <c r="F8" s="8">
        <f t="shared" si="0"/>
        <v>79.2018</v>
      </c>
      <c r="G8" s="10"/>
    </row>
    <row r="9" ht="25" customHeight="1" spans="1:7">
      <c r="A9" s="5">
        <v>7</v>
      </c>
      <c r="B9" s="11">
        <v>2018108022</v>
      </c>
      <c r="C9" s="7" t="s">
        <v>64</v>
      </c>
      <c r="D9" s="8">
        <v>79.6</v>
      </c>
      <c r="E9" s="9">
        <v>0.9778</v>
      </c>
      <c r="F9" s="8">
        <f t="shared" si="0"/>
        <v>77.83288</v>
      </c>
      <c r="G9" s="10"/>
    </row>
    <row r="10" ht="25" customHeight="1" spans="1:7">
      <c r="A10" s="5">
        <v>8</v>
      </c>
      <c r="B10" s="6">
        <v>2018108060</v>
      </c>
      <c r="C10" s="7" t="s">
        <v>65</v>
      </c>
      <c r="D10" s="8">
        <v>81</v>
      </c>
      <c r="E10" s="9">
        <v>0.9778</v>
      </c>
      <c r="F10" s="8">
        <f t="shared" si="0"/>
        <v>79.2018</v>
      </c>
      <c r="G10" s="10"/>
    </row>
    <row r="11" ht="25" customHeight="1" spans="1:7">
      <c r="A11" s="5">
        <v>9</v>
      </c>
      <c r="B11" s="6">
        <v>2018108088</v>
      </c>
      <c r="C11" s="7" t="s">
        <v>66</v>
      </c>
      <c r="D11" s="8">
        <v>74.6</v>
      </c>
      <c r="E11" s="9">
        <v>0.9778</v>
      </c>
      <c r="F11" s="8">
        <f t="shared" si="0"/>
        <v>72.94388</v>
      </c>
      <c r="G11" s="10"/>
    </row>
    <row r="12" ht="25" customHeight="1" spans="1:7">
      <c r="A12" s="5">
        <v>10</v>
      </c>
      <c r="B12" s="11">
        <v>2018108068</v>
      </c>
      <c r="C12" s="7" t="s">
        <v>67</v>
      </c>
      <c r="D12" s="8">
        <v>79.4</v>
      </c>
      <c r="E12" s="9">
        <v>0.9778</v>
      </c>
      <c r="F12" s="8">
        <f t="shared" si="0"/>
        <v>77.63732</v>
      </c>
      <c r="G12" s="10"/>
    </row>
    <row r="13" ht="25" customHeight="1" spans="1:7">
      <c r="A13" s="5">
        <v>11</v>
      </c>
      <c r="B13" s="11">
        <v>2018108015</v>
      </c>
      <c r="C13" s="7" t="s">
        <v>68</v>
      </c>
      <c r="D13" s="8">
        <v>78.8</v>
      </c>
      <c r="E13" s="9">
        <v>0.9778</v>
      </c>
      <c r="F13" s="8">
        <f t="shared" si="0"/>
        <v>77.05064</v>
      </c>
      <c r="G13" s="10"/>
    </row>
    <row r="14" ht="25" customHeight="1" spans="1:7">
      <c r="A14" s="5">
        <v>12</v>
      </c>
      <c r="B14" s="11">
        <v>2018108018</v>
      </c>
      <c r="C14" s="7" t="s">
        <v>69</v>
      </c>
      <c r="D14" s="8">
        <v>81.2</v>
      </c>
      <c r="E14" s="9">
        <v>0.9778</v>
      </c>
      <c r="F14" s="8">
        <f t="shared" si="0"/>
        <v>79.39736</v>
      </c>
      <c r="G14" s="10"/>
    </row>
    <row r="15" ht="25" customHeight="1" spans="1:7">
      <c r="A15" s="5">
        <v>13</v>
      </c>
      <c r="B15" s="6">
        <v>2018108007</v>
      </c>
      <c r="C15" s="7" t="s">
        <v>70</v>
      </c>
      <c r="D15" s="8">
        <v>78.4</v>
      </c>
      <c r="E15" s="9">
        <v>0.9778</v>
      </c>
      <c r="F15" s="8">
        <f t="shared" si="0"/>
        <v>76.65952</v>
      </c>
      <c r="G15" s="10"/>
    </row>
    <row r="16" ht="25" customHeight="1" spans="1:7">
      <c r="A16" s="5">
        <v>14</v>
      </c>
      <c r="B16" s="11">
        <v>2018108008</v>
      </c>
      <c r="C16" s="19" t="s">
        <v>71</v>
      </c>
      <c r="D16" s="8">
        <v>81.8</v>
      </c>
      <c r="E16" s="9">
        <v>0.9778</v>
      </c>
      <c r="F16" s="8">
        <f t="shared" si="0"/>
        <v>79.98404</v>
      </c>
      <c r="G16" s="10"/>
    </row>
    <row r="17" ht="25" customHeight="1" spans="1:7">
      <c r="A17" s="5">
        <v>15</v>
      </c>
      <c r="B17" s="11">
        <v>2018108089</v>
      </c>
      <c r="C17" s="7" t="s">
        <v>72</v>
      </c>
      <c r="D17" s="8">
        <v>82.6</v>
      </c>
      <c r="E17" s="9">
        <v>0.9778</v>
      </c>
      <c r="F17" s="8">
        <f t="shared" si="0"/>
        <v>80.76628</v>
      </c>
      <c r="G17" s="10"/>
    </row>
    <row r="18" ht="25" customHeight="1" spans="1:7">
      <c r="A18" s="5">
        <v>16</v>
      </c>
      <c r="B18" s="6">
        <v>2018108021</v>
      </c>
      <c r="C18" s="7" t="s">
        <v>73</v>
      </c>
      <c r="D18" s="8">
        <v>79.6</v>
      </c>
      <c r="E18" s="9">
        <v>0.9778</v>
      </c>
      <c r="F18" s="8">
        <f t="shared" si="0"/>
        <v>77.83288</v>
      </c>
      <c r="G18" s="10"/>
    </row>
    <row r="19" ht="25" customHeight="1" spans="1:7">
      <c r="A19" s="5">
        <v>17</v>
      </c>
      <c r="B19" s="6">
        <v>2018108072</v>
      </c>
      <c r="C19" s="7" t="s">
        <v>74</v>
      </c>
      <c r="D19" s="8">
        <v>80.4</v>
      </c>
      <c r="E19" s="9">
        <v>0.9778</v>
      </c>
      <c r="F19" s="8">
        <f t="shared" si="0"/>
        <v>78.61512</v>
      </c>
      <c r="G19" s="10"/>
    </row>
    <row r="20" ht="25" customHeight="1" spans="1:7">
      <c r="A20" s="5">
        <v>18</v>
      </c>
      <c r="B20" s="6">
        <v>2018108056</v>
      </c>
      <c r="C20" s="14" t="s">
        <v>75</v>
      </c>
      <c r="D20" s="18">
        <v>80</v>
      </c>
      <c r="E20" s="9">
        <v>0.9778</v>
      </c>
      <c r="F20" s="8">
        <f t="shared" si="0"/>
        <v>78.224</v>
      </c>
      <c r="G20" s="10"/>
    </row>
    <row r="21" ht="25" customHeight="1" spans="1:7">
      <c r="A21" s="5">
        <v>19</v>
      </c>
      <c r="B21" s="11">
        <v>2018108043</v>
      </c>
      <c r="C21" s="7" t="s">
        <v>76</v>
      </c>
      <c r="D21" s="8">
        <v>76.8</v>
      </c>
      <c r="E21" s="9">
        <v>0.9778</v>
      </c>
      <c r="F21" s="8">
        <f t="shared" si="0"/>
        <v>75.09504</v>
      </c>
      <c r="G21" s="10"/>
    </row>
    <row r="22" ht="25" customHeight="1" spans="1:7">
      <c r="A22" s="5">
        <v>20</v>
      </c>
      <c r="B22" s="11">
        <v>2018108024</v>
      </c>
      <c r="C22" s="7" t="s">
        <v>77</v>
      </c>
      <c r="D22" s="8">
        <v>78.6</v>
      </c>
      <c r="E22" s="9">
        <v>0.9778</v>
      </c>
      <c r="F22" s="8">
        <f t="shared" si="0"/>
        <v>76.85508</v>
      </c>
      <c r="G22" s="10"/>
    </row>
    <row r="23" ht="25" customHeight="1" spans="1:7">
      <c r="A23" s="5">
        <v>21</v>
      </c>
      <c r="B23" s="11">
        <v>2018108042</v>
      </c>
      <c r="C23" s="7" t="s">
        <v>78</v>
      </c>
      <c r="D23" s="8">
        <v>67</v>
      </c>
      <c r="E23" s="9">
        <v>0.9778</v>
      </c>
      <c r="F23" s="8">
        <f t="shared" si="0"/>
        <v>65.5126</v>
      </c>
      <c r="G23" s="10"/>
    </row>
    <row r="24" ht="36" customHeight="1" spans="1:7">
      <c r="A24" s="20" t="s">
        <v>79</v>
      </c>
      <c r="B24" s="20"/>
      <c r="C24" s="20"/>
      <c r="D24" s="20"/>
      <c r="E24" s="20"/>
      <c r="F24" s="20"/>
      <c r="G24" s="20"/>
    </row>
    <row r="25" ht="42" customHeight="1" spans="1:7">
      <c r="A25" s="21" t="s">
        <v>80</v>
      </c>
      <c r="B25" s="20"/>
      <c r="C25" s="20"/>
      <c r="D25" s="20"/>
      <c r="E25" s="20"/>
      <c r="F25" s="20"/>
      <c r="G25" s="20"/>
    </row>
  </sheetData>
  <mergeCells count="3">
    <mergeCell ref="A1:G1"/>
    <mergeCell ref="A24:G24"/>
    <mergeCell ref="A25:G25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opLeftCell="A10" workbookViewId="0">
      <selection activeCell="K22" sqref="K22"/>
    </sheetView>
  </sheetViews>
  <sheetFormatPr defaultColWidth="9" defaultRowHeight="13.5" outlineLevelCol="6"/>
  <cols>
    <col min="1" max="1" width="5.375" customWidth="1"/>
    <col min="2" max="2" width="14.625" customWidth="1"/>
    <col min="3" max="3" width="15.125" customWidth="1"/>
    <col min="4" max="4" width="11" customWidth="1"/>
    <col min="5" max="5" width="14.125" customWidth="1"/>
    <col min="6" max="6" width="11.625" customWidth="1"/>
    <col min="7" max="7" width="9.375" customWidth="1"/>
  </cols>
  <sheetData>
    <row r="1" ht="30" customHeight="1" spans="1:7">
      <c r="A1" s="1" t="s">
        <v>81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25" customHeight="1" spans="1:7">
      <c r="A3" s="5">
        <v>1</v>
      </c>
      <c r="B3" s="6">
        <v>2018108055</v>
      </c>
      <c r="C3" s="7" t="s">
        <v>82</v>
      </c>
      <c r="D3" s="8">
        <v>77.8</v>
      </c>
      <c r="E3" s="9">
        <v>1.0135</v>
      </c>
      <c r="F3" s="8">
        <f>SUM(D3*E3)</f>
        <v>78.8503</v>
      </c>
      <c r="G3" s="10"/>
    </row>
    <row r="4" ht="25" customHeight="1" spans="1:7">
      <c r="A4" s="5">
        <v>2</v>
      </c>
      <c r="B4" s="11">
        <v>2018108027</v>
      </c>
      <c r="C4" s="12" t="s">
        <v>83</v>
      </c>
      <c r="D4" s="13">
        <v>76.6</v>
      </c>
      <c r="E4" s="9">
        <v>1.0135</v>
      </c>
      <c r="F4" s="8">
        <f>SUM(D4*E4)</f>
        <v>77.6341</v>
      </c>
      <c r="G4" s="10"/>
    </row>
    <row r="5" ht="25" customHeight="1" spans="1:7">
      <c r="A5" s="5">
        <v>3</v>
      </c>
      <c r="B5" s="6">
        <v>2018108057</v>
      </c>
      <c r="C5" s="7" t="s">
        <v>84</v>
      </c>
      <c r="D5" s="8">
        <v>77.8</v>
      </c>
      <c r="E5" s="9">
        <v>1.0135</v>
      </c>
      <c r="F5" s="8">
        <f>SUM(D5*E5)</f>
        <v>78.8503</v>
      </c>
      <c r="G5" s="10"/>
    </row>
    <row r="6" ht="25" customHeight="1" spans="1:7">
      <c r="A6" s="5">
        <v>4</v>
      </c>
      <c r="B6" s="11">
        <v>2018108013</v>
      </c>
      <c r="C6" s="7" t="s">
        <v>85</v>
      </c>
      <c r="D6" s="8">
        <v>72.2</v>
      </c>
      <c r="E6" s="9">
        <v>1.0135</v>
      </c>
      <c r="F6" s="8">
        <f t="shared" ref="F6:F24" si="0">SUM(D6*E6)</f>
        <v>73.1747</v>
      </c>
      <c r="G6" s="10"/>
    </row>
    <row r="7" ht="25" customHeight="1" spans="1:7">
      <c r="A7" s="5">
        <v>5</v>
      </c>
      <c r="B7" s="11">
        <v>2018108034</v>
      </c>
      <c r="C7" s="7" t="s">
        <v>86</v>
      </c>
      <c r="D7" s="8">
        <v>76.2</v>
      </c>
      <c r="E7" s="9">
        <v>1.0135</v>
      </c>
      <c r="F7" s="8">
        <f t="shared" si="0"/>
        <v>77.2287</v>
      </c>
      <c r="G7" s="10"/>
    </row>
    <row r="8" ht="25" customHeight="1" spans="1:7">
      <c r="A8" s="5">
        <v>6</v>
      </c>
      <c r="B8" s="6">
        <v>2018108019</v>
      </c>
      <c r="C8" s="7" t="s">
        <v>87</v>
      </c>
      <c r="D8" s="8">
        <v>77.4</v>
      </c>
      <c r="E8" s="9">
        <v>1.0135</v>
      </c>
      <c r="F8" s="8">
        <f t="shared" si="0"/>
        <v>78.4449</v>
      </c>
      <c r="G8" s="10"/>
    </row>
    <row r="9" ht="25" customHeight="1" spans="1:7">
      <c r="A9" s="5">
        <v>7</v>
      </c>
      <c r="B9" s="6">
        <v>2018108051</v>
      </c>
      <c r="C9" s="7" t="s">
        <v>88</v>
      </c>
      <c r="D9" s="8">
        <v>73.4</v>
      </c>
      <c r="E9" s="9">
        <v>1.0135</v>
      </c>
      <c r="F9" s="8">
        <f t="shared" si="0"/>
        <v>74.3909</v>
      </c>
      <c r="G9" s="10"/>
    </row>
    <row r="10" ht="25" customHeight="1" spans="1:7">
      <c r="A10" s="5">
        <v>8</v>
      </c>
      <c r="B10" s="11">
        <v>2018108006</v>
      </c>
      <c r="C10" s="7" t="s">
        <v>89</v>
      </c>
      <c r="D10" s="8">
        <v>75</v>
      </c>
      <c r="E10" s="9">
        <v>1.0135</v>
      </c>
      <c r="F10" s="8">
        <f t="shared" si="0"/>
        <v>76.0125</v>
      </c>
      <c r="G10" s="10"/>
    </row>
    <row r="11" ht="25" customHeight="1" spans="1:7">
      <c r="A11" s="5">
        <v>9</v>
      </c>
      <c r="B11" s="6">
        <v>2018108064</v>
      </c>
      <c r="C11" s="7" t="s">
        <v>90</v>
      </c>
      <c r="D11" s="8">
        <v>79.4</v>
      </c>
      <c r="E11" s="9">
        <v>1.0135</v>
      </c>
      <c r="F11" s="8">
        <f t="shared" si="0"/>
        <v>80.4719</v>
      </c>
      <c r="G11" s="10"/>
    </row>
    <row r="12" ht="25" customHeight="1" spans="1:7">
      <c r="A12" s="5">
        <v>10</v>
      </c>
      <c r="B12" s="6">
        <v>2018108040</v>
      </c>
      <c r="C12" s="7" t="s">
        <v>91</v>
      </c>
      <c r="D12" s="8">
        <v>76.4</v>
      </c>
      <c r="E12" s="9">
        <v>1.0135</v>
      </c>
      <c r="F12" s="8">
        <f t="shared" si="0"/>
        <v>77.4314</v>
      </c>
      <c r="G12" s="10"/>
    </row>
    <row r="13" ht="25" customHeight="1" spans="1:7">
      <c r="A13" s="5">
        <v>11</v>
      </c>
      <c r="B13" s="6">
        <v>2018108066</v>
      </c>
      <c r="C13" s="14" t="s">
        <v>92</v>
      </c>
      <c r="D13" s="13">
        <v>74.2</v>
      </c>
      <c r="E13" s="9">
        <v>1.0135</v>
      </c>
      <c r="F13" s="8">
        <f t="shared" si="0"/>
        <v>75.2017</v>
      </c>
      <c r="G13" s="10"/>
    </row>
    <row r="14" ht="25" customHeight="1" spans="1:7">
      <c r="A14" s="5">
        <v>12</v>
      </c>
      <c r="B14" s="11">
        <v>2018108050</v>
      </c>
      <c r="C14" s="7" t="s">
        <v>93</v>
      </c>
      <c r="D14" s="8">
        <v>78</v>
      </c>
      <c r="E14" s="9">
        <v>1.0135</v>
      </c>
      <c r="F14" s="8">
        <f t="shared" si="0"/>
        <v>79.053</v>
      </c>
      <c r="G14" s="10"/>
    </row>
    <row r="15" ht="25" customHeight="1" spans="1:7">
      <c r="A15" s="5">
        <v>13</v>
      </c>
      <c r="B15" s="6">
        <v>2018108079</v>
      </c>
      <c r="C15" s="7" t="s">
        <v>94</v>
      </c>
      <c r="D15" s="8">
        <v>77.8</v>
      </c>
      <c r="E15" s="9">
        <v>1.0135</v>
      </c>
      <c r="F15" s="8">
        <f t="shared" si="0"/>
        <v>78.8503</v>
      </c>
      <c r="G15" s="10"/>
    </row>
    <row r="16" ht="25" customHeight="1" spans="1:7">
      <c r="A16" s="5">
        <v>14</v>
      </c>
      <c r="B16" s="11">
        <v>2018108010</v>
      </c>
      <c r="C16" s="14" t="s">
        <v>95</v>
      </c>
      <c r="D16" s="13">
        <v>75.2</v>
      </c>
      <c r="E16" s="9">
        <v>1.0135</v>
      </c>
      <c r="F16" s="8">
        <f t="shared" si="0"/>
        <v>76.2152</v>
      </c>
      <c r="G16" s="10"/>
    </row>
    <row r="17" ht="25" customHeight="1" spans="1:7">
      <c r="A17" s="5">
        <v>15</v>
      </c>
      <c r="B17" s="11">
        <v>2018108083</v>
      </c>
      <c r="C17" s="7" t="s">
        <v>96</v>
      </c>
      <c r="D17" s="8">
        <v>73.8</v>
      </c>
      <c r="E17" s="9">
        <v>1.0135</v>
      </c>
      <c r="F17" s="8">
        <f t="shared" si="0"/>
        <v>74.7963</v>
      </c>
      <c r="G17" s="10"/>
    </row>
    <row r="18" ht="25" customHeight="1" spans="1:7">
      <c r="A18" s="5">
        <v>16</v>
      </c>
      <c r="B18" s="6">
        <v>2018108048</v>
      </c>
      <c r="C18" s="7" t="s">
        <v>97</v>
      </c>
      <c r="D18" s="8">
        <v>73.8</v>
      </c>
      <c r="E18" s="9">
        <v>1.0135</v>
      </c>
      <c r="F18" s="8">
        <f t="shared" si="0"/>
        <v>74.7963</v>
      </c>
      <c r="G18" s="10"/>
    </row>
    <row r="19" ht="25" customHeight="1" spans="1:7">
      <c r="A19" s="5">
        <v>17</v>
      </c>
      <c r="B19" s="11">
        <v>2018108030</v>
      </c>
      <c r="C19" s="7" t="s">
        <v>98</v>
      </c>
      <c r="D19" s="8">
        <v>76.2</v>
      </c>
      <c r="E19" s="9">
        <v>1.0135</v>
      </c>
      <c r="F19" s="8">
        <f t="shared" si="0"/>
        <v>77.2287</v>
      </c>
      <c r="G19" s="10"/>
    </row>
    <row r="20" ht="25" customHeight="1" spans="1:7">
      <c r="A20" s="5">
        <v>18</v>
      </c>
      <c r="B20" s="11">
        <v>2018108016</v>
      </c>
      <c r="C20" s="7" t="s">
        <v>99</v>
      </c>
      <c r="D20" s="8">
        <v>78.8</v>
      </c>
      <c r="E20" s="9">
        <v>1.0135</v>
      </c>
      <c r="F20" s="8">
        <f t="shared" si="0"/>
        <v>79.8638</v>
      </c>
      <c r="G20" s="10"/>
    </row>
    <row r="21" ht="25" customHeight="1" spans="1:7">
      <c r="A21" s="5">
        <v>19</v>
      </c>
      <c r="B21" s="11">
        <v>2018108077</v>
      </c>
      <c r="C21" s="7" t="s">
        <v>100</v>
      </c>
      <c r="D21" s="8">
        <v>73.2</v>
      </c>
      <c r="E21" s="9">
        <v>1.0135</v>
      </c>
      <c r="F21" s="8">
        <f t="shared" si="0"/>
        <v>74.1882</v>
      </c>
      <c r="G21" s="10"/>
    </row>
    <row r="22" ht="25" customHeight="1" spans="1:7">
      <c r="A22" s="5">
        <v>20</v>
      </c>
      <c r="B22" s="6">
        <v>2018108084</v>
      </c>
      <c r="C22" s="7" t="s">
        <v>101</v>
      </c>
      <c r="D22" s="8">
        <v>76.4</v>
      </c>
      <c r="E22" s="9">
        <v>1.0135</v>
      </c>
      <c r="F22" s="8">
        <f t="shared" si="0"/>
        <v>77.4314</v>
      </c>
      <c r="G22" s="10"/>
    </row>
    <row r="23" ht="35" customHeight="1" spans="1:7">
      <c r="A23" s="15" t="s">
        <v>102</v>
      </c>
      <c r="B23" s="15"/>
      <c r="C23" s="15"/>
      <c r="D23" s="15"/>
      <c r="E23" s="15"/>
      <c r="F23" s="15"/>
      <c r="G23" s="15"/>
    </row>
    <row r="24" ht="61" customHeight="1" spans="1:7">
      <c r="A24" s="16" t="s">
        <v>103</v>
      </c>
      <c r="B24" s="17"/>
      <c r="C24" s="17"/>
      <c r="D24" s="17"/>
      <c r="E24" s="17"/>
      <c r="F24" s="17"/>
      <c r="G24" s="17"/>
    </row>
    <row r="25" ht="30" customHeight="1"/>
  </sheetData>
  <mergeCells count="3">
    <mergeCell ref="A1:G1"/>
    <mergeCell ref="A23:G23"/>
    <mergeCell ref="A24:G2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第一组</vt:lpstr>
      <vt:lpstr>第二组</vt:lpstr>
      <vt:lpstr>第三组</vt:lpstr>
      <vt:lpstr>第四组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太极人生</cp:lastModifiedBy>
  <dcterms:created xsi:type="dcterms:W3CDTF">2017-05-09T07:37:00Z</dcterms:created>
  <dcterms:modified xsi:type="dcterms:W3CDTF">2018-05-02T09:05:40Z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