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资格复审人选名单" sheetId="1" r:id="rId1"/>
  </sheets>
  <definedNames>
    <definedName name="_xlnm._FilterDatabase" localSheetId="0" hidden="1">资格复审人选名单!$A$2:$I$299</definedName>
  </definedNames>
  <calcPr calcId="144525"/>
</workbook>
</file>

<file path=xl/sharedStrings.xml><?xml version="1.0" encoding="utf-8"?>
<sst xmlns="http://schemas.openxmlformats.org/spreadsheetml/2006/main" count="397">
  <si>
    <t>2018年市直事业单位公开招聘工作人员资格复审人选名单</t>
  </si>
  <si>
    <t>序号</t>
  </si>
  <si>
    <t>报考单位</t>
  </si>
  <si>
    <t>准考证号</t>
  </si>
  <si>
    <t>报考岗位</t>
  </si>
  <si>
    <t>公共基础（一）
或（二）成绩</t>
  </si>
  <si>
    <t>服务基层
项目人员加分</t>
  </si>
  <si>
    <t>专业知识
成绩</t>
  </si>
  <si>
    <t>笔试
最终成绩</t>
  </si>
  <si>
    <t>市重点项目
办公室</t>
  </si>
  <si>
    <t>1501030204</t>
  </si>
  <si>
    <t>管理岗位
（2018022）</t>
  </si>
  <si>
    <t>1501030116</t>
  </si>
  <si>
    <t>1501030220</t>
  </si>
  <si>
    <t>市消协</t>
  </si>
  <si>
    <t>1501030305</t>
  </si>
  <si>
    <t>管理岗位
（2018027）</t>
  </si>
  <si>
    <t>1501030319</t>
  </si>
  <si>
    <t>1501030313</t>
  </si>
  <si>
    <t>市特种设备
检验中心</t>
  </si>
  <si>
    <t>1501030407</t>
  </si>
  <si>
    <t>管理岗位
（2018028）</t>
  </si>
  <si>
    <t>1501030327</t>
  </si>
  <si>
    <t>1501030328</t>
  </si>
  <si>
    <t>1501030420</t>
  </si>
  <si>
    <t>管理岗位
（2018029）</t>
  </si>
  <si>
    <t>1501030419</t>
  </si>
  <si>
    <t>1501030430</t>
  </si>
  <si>
    <t>市救助管理站</t>
  </si>
  <si>
    <t>1501030518</t>
  </si>
  <si>
    <t>管理岗位
（2018031）</t>
  </si>
  <si>
    <t>1501030523</t>
  </si>
  <si>
    <t>1501030517</t>
  </si>
  <si>
    <t>市殡葬管理所</t>
  </si>
  <si>
    <t>1501030914</t>
  </si>
  <si>
    <t>管理岗位
（2018032）</t>
  </si>
  <si>
    <t>1501030617</t>
  </si>
  <si>
    <t>1501030704</t>
  </si>
  <si>
    <t>市财税
信息中心</t>
  </si>
  <si>
    <t>1501031426</t>
  </si>
  <si>
    <t>管理岗位
（2018033）</t>
  </si>
  <si>
    <t>1501031312</t>
  </si>
  <si>
    <t>1501031505</t>
  </si>
  <si>
    <t>1501031027</t>
  </si>
  <si>
    <t>1501031415</t>
  </si>
  <si>
    <t>1501031201</t>
  </si>
  <si>
    <t>市劳动人事
仲裁院</t>
  </si>
  <si>
    <t>1501031704</t>
  </si>
  <si>
    <t>管理岗位
（2018034）</t>
  </si>
  <si>
    <t>1501031615</t>
  </si>
  <si>
    <t>1501031705</t>
  </si>
  <si>
    <t>1501031823</t>
  </si>
  <si>
    <t>管理岗位
（2018035）</t>
  </si>
  <si>
    <t>1501031723</t>
  </si>
  <si>
    <t>1501031816</t>
  </si>
  <si>
    <t>市土地
收储中心</t>
  </si>
  <si>
    <t>1501032103</t>
  </si>
  <si>
    <t>管理岗位
（2018037）</t>
  </si>
  <si>
    <t>1501032015</t>
  </si>
  <si>
    <t>1501032020</t>
  </si>
  <si>
    <t>乡镇国土
中心所</t>
  </si>
  <si>
    <t>1501032119</t>
  </si>
  <si>
    <t>管理岗位
（2018038）</t>
  </si>
  <si>
    <t>1501032209</t>
  </si>
  <si>
    <t>1501032124</t>
  </si>
  <si>
    <t>1501032122</t>
  </si>
  <si>
    <t>1501032111</t>
  </si>
  <si>
    <t>1501032127</t>
  </si>
  <si>
    <t>城市建设
重点办</t>
  </si>
  <si>
    <t>1501032310</t>
  </si>
  <si>
    <t>管理岗位
（2018043）</t>
  </si>
  <si>
    <t>1501032216</t>
  </si>
  <si>
    <t>1501032226</t>
  </si>
  <si>
    <t>房地产
交易中心</t>
  </si>
  <si>
    <t>1501032402</t>
  </si>
  <si>
    <t>管理岗位
（2018045）</t>
  </si>
  <si>
    <t>1501032410</t>
  </si>
  <si>
    <t>1501032601</t>
  </si>
  <si>
    <t>升金湖执法
巡查大队</t>
  </si>
  <si>
    <t>1501033810</t>
  </si>
  <si>
    <t>管理岗位
（2018050）</t>
  </si>
  <si>
    <t>1501034908</t>
  </si>
  <si>
    <t>1501033010</t>
  </si>
  <si>
    <t>1501033024</t>
  </si>
  <si>
    <t>1501034215</t>
  </si>
  <si>
    <t>1501034821</t>
  </si>
  <si>
    <t>1501034518</t>
  </si>
  <si>
    <t>1501033716</t>
  </si>
  <si>
    <t>1501032710</t>
  </si>
  <si>
    <t>1501033706</t>
  </si>
  <si>
    <t>1501034702</t>
  </si>
  <si>
    <t>1501033325</t>
  </si>
  <si>
    <t>1501033904</t>
  </si>
  <si>
    <t>1501034308</t>
  </si>
  <si>
    <t>1501034709</t>
  </si>
  <si>
    <t>1501032825</t>
  </si>
  <si>
    <t>1501033523</t>
  </si>
  <si>
    <t>1501032903</t>
  </si>
  <si>
    <t>1501033116</t>
  </si>
  <si>
    <t>1501033425</t>
  </si>
  <si>
    <t>1501033920</t>
  </si>
  <si>
    <t>1501033320</t>
  </si>
  <si>
    <t>1501033005</t>
  </si>
  <si>
    <t>1501034016</t>
  </si>
  <si>
    <t>1501034413</t>
  </si>
  <si>
    <t>1501033006</t>
  </si>
  <si>
    <t>1501034730</t>
  </si>
  <si>
    <t>1501033008</t>
  </si>
  <si>
    <t>1501033122</t>
  </si>
  <si>
    <t>1501032812</t>
  </si>
  <si>
    <t>市美术馆</t>
  </si>
  <si>
    <t>1501035014</t>
  </si>
  <si>
    <t>管理岗位
（2018053）</t>
  </si>
  <si>
    <t>1501034913</t>
  </si>
  <si>
    <t>1501035030</t>
  </si>
  <si>
    <t>1501035101</t>
  </si>
  <si>
    <t>市三院</t>
  </si>
  <si>
    <t>1501035106</t>
  </si>
  <si>
    <t>管理岗位
（2018057）</t>
  </si>
  <si>
    <t>1501035109</t>
  </si>
  <si>
    <t>1501035113</t>
  </si>
  <si>
    <t>1501035108</t>
  </si>
  <si>
    <t>1501035104</t>
  </si>
  <si>
    <t>1501035107</t>
  </si>
  <si>
    <t>1501035110</t>
  </si>
  <si>
    <t>1501035221</t>
  </si>
  <si>
    <t>管理岗位
（2018058）</t>
  </si>
  <si>
    <t>1501035205</t>
  </si>
  <si>
    <t>1501035122</t>
  </si>
  <si>
    <t>1501035116</t>
  </si>
  <si>
    <t>1501035209</t>
  </si>
  <si>
    <t>1501035218</t>
  </si>
  <si>
    <t>1501035225</t>
  </si>
  <si>
    <t>管理岗位
（2018059）</t>
  </si>
  <si>
    <t>1501035224</t>
  </si>
  <si>
    <t>1501035223</t>
  </si>
  <si>
    <t>卫生监督局</t>
  </si>
  <si>
    <t>1501035226</t>
  </si>
  <si>
    <t>管理岗位
（2018061）</t>
  </si>
  <si>
    <t>1501035305</t>
  </si>
  <si>
    <t>1501035319</t>
  </si>
  <si>
    <t>1501035302</t>
  </si>
  <si>
    <t>1501035320</t>
  </si>
  <si>
    <t>1501035301</t>
  </si>
  <si>
    <t>市旅游
执法支队</t>
  </si>
  <si>
    <t>1501035410</t>
  </si>
  <si>
    <t>管理岗位
（2018063）</t>
  </si>
  <si>
    <t>1501035620</t>
  </si>
  <si>
    <t>1501035329</t>
  </si>
  <si>
    <t>1501035610</t>
  </si>
  <si>
    <t>1501035420</t>
  </si>
  <si>
    <t>1501035428</t>
  </si>
  <si>
    <t>市旅游
服务中心</t>
  </si>
  <si>
    <t>1501035718</t>
  </si>
  <si>
    <t>管理岗位
（2018064）</t>
  </si>
  <si>
    <t>1501035802</t>
  </si>
  <si>
    <t>1501035817</t>
  </si>
  <si>
    <t>市安全生产
监察支队</t>
  </si>
  <si>
    <t>1501035901</t>
  </si>
  <si>
    <t>管理岗位
（2018066）</t>
  </si>
  <si>
    <t>1501035911</t>
  </si>
  <si>
    <t>1501035905</t>
  </si>
  <si>
    <t>1501035902</t>
  </si>
  <si>
    <t>1501035825</t>
  </si>
  <si>
    <t>1501035904</t>
  </si>
  <si>
    <t>1501035826</t>
  </si>
  <si>
    <t>1501035830</t>
  </si>
  <si>
    <t>1501035828</t>
  </si>
  <si>
    <t>城市管理
指挥中心</t>
  </si>
  <si>
    <t>1501036102</t>
  </si>
  <si>
    <t>管理岗位
（2018069）</t>
  </si>
  <si>
    <t>1501035916</t>
  </si>
  <si>
    <t>1501036114</t>
  </si>
  <si>
    <t>1501036018</t>
  </si>
  <si>
    <t>1501036109</t>
  </si>
  <si>
    <t>1501036001</t>
  </si>
  <si>
    <t>1501036026</t>
  </si>
  <si>
    <t>人防信息
保障中心</t>
  </si>
  <si>
    <t>1501036219</t>
  </si>
  <si>
    <t>管理岗位
（2018071）</t>
  </si>
  <si>
    <t>1501036121</t>
  </si>
  <si>
    <t>1501036214</t>
  </si>
  <si>
    <t>青少年
活动中心</t>
  </si>
  <si>
    <t>1501036309</t>
  </si>
  <si>
    <t>管理岗位
（2018073）</t>
  </si>
  <si>
    <t>1501020528</t>
  </si>
  <si>
    <t>1501020118</t>
  </si>
  <si>
    <t>仲裁委
秘书处</t>
  </si>
  <si>
    <t>1501020813</t>
  </si>
  <si>
    <t>管理岗位
（2018074）</t>
  </si>
  <si>
    <t>1501020726</t>
  </si>
  <si>
    <t>1501020717</t>
  </si>
  <si>
    <t>1501020718</t>
  </si>
  <si>
    <t>1501020808</t>
  </si>
  <si>
    <t>1501020703</t>
  </si>
  <si>
    <t>城管
平天湖分局</t>
  </si>
  <si>
    <t>1501020910</t>
  </si>
  <si>
    <t>管理岗位
（2018075）</t>
  </si>
  <si>
    <t>1501020929</t>
  </si>
  <si>
    <t>1501020907</t>
  </si>
  <si>
    <t>1501021002</t>
  </si>
  <si>
    <t>管理岗位
（2018077）</t>
  </si>
  <si>
    <t>集中区
环境监察大队</t>
  </si>
  <si>
    <t>1501021025</t>
  </si>
  <si>
    <t>管理岗位
（2018085）</t>
  </si>
  <si>
    <t>1501021019</t>
  </si>
  <si>
    <t>1501021027</t>
  </si>
  <si>
    <t>九华山执法局</t>
  </si>
  <si>
    <t>1501021121</t>
  </si>
  <si>
    <t>管理岗位
（2018088）</t>
  </si>
  <si>
    <t>1501021113</t>
  </si>
  <si>
    <t>1501021117</t>
  </si>
  <si>
    <t>邮政业
安全中心</t>
  </si>
  <si>
    <t>1501021124</t>
  </si>
  <si>
    <t>管理岗位
（2018089）</t>
  </si>
  <si>
    <t>1501021218</t>
  </si>
  <si>
    <t>1501021123</t>
  </si>
  <si>
    <t>统计局
数据中心</t>
  </si>
  <si>
    <t>1501021307</t>
  </si>
  <si>
    <t>管理岗位
（2018090）</t>
  </si>
  <si>
    <t>1501021227</t>
  </si>
  <si>
    <t>1501021224</t>
  </si>
  <si>
    <t>池州日报社</t>
  </si>
  <si>
    <t>1503010104</t>
  </si>
  <si>
    <t>专业技术
（2018012）</t>
  </si>
  <si>
    <t>1503010229</t>
  </si>
  <si>
    <t>专业技术
（2018013）</t>
  </si>
  <si>
    <t>市直机关
幼儿园</t>
  </si>
  <si>
    <t>1503010320</t>
  </si>
  <si>
    <t>专业技术
（2018026）</t>
  </si>
  <si>
    <t>1503010519</t>
  </si>
  <si>
    <t>专业技术
（2018056）</t>
  </si>
  <si>
    <t>环境卫生
管理处</t>
  </si>
  <si>
    <t>1503010718</t>
  </si>
  <si>
    <t>专业技术
（2018070）</t>
  </si>
  <si>
    <t>集中区土地
收储中心</t>
  </si>
  <si>
    <t>1503010808</t>
  </si>
  <si>
    <t>专业技术
（2018081）</t>
  </si>
  <si>
    <t>开发区
建设服务中心</t>
  </si>
  <si>
    <t>1503010824</t>
  </si>
  <si>
    <t>专业技术
（2018086）</t>
  </si>
  <si>
    <t>九华山
社会保障中心</t>
  </si>
  <si>
    <t>1503011021</t>
  </si>
  <si>
    <t>专业技术
（2018087）</t>
  </si>
  <si>
    <t>市广播电视台</t>
  </si>
  <si>
    <t>1503011218</t>
  </si>
  <si>
    <t>专业技术
（2018014）</t>
  </si>
  <si>
    <t>市产品质量
监督检验所</t>
  </si>
  <si>
    <t>1503011401</t>
  </si>
  <si>
    <t>专业技术
（2018030）</t>
  </si>
  <si>
    <t>市疾病预防
控制中心</t>
  </si>
  <si>
    <t>1503011415</t>
  </si>
  <si>
    <t>专业技术
（2018060）</t>
  </si>
  <si>
    <t>市不动产
登记中心</t>
  </si>
  <si>
    <t>1503011506</t>
  </si>
  <si>
    <t>专业技术
（2018036）</t>
  </si>
  <si>
    <t>国土资源
信息中心</t>
  </si>
  <si>
    <t>1503011712</t>
  </si>
  <si>
    <t>专业技术
（2018039）</t>
  </si>
  <si>
    <t>1503011702</t>
  </si>
  <si>
    <t>市图书馆</t>
  </si>
  <si>
    <t>1503011814</t>
  </si>
  <si>
    <t>专业技术
（2018052）</t>
  </si>
  <si>
    <t>市公共资源
交易中心</t>
  </si>
  <si>
    <t>1503011902</t>
  </si>
  <si>
    <t>专业技术
（2018065）</t>
  </si>
  <si>
    <t>集中区企业
服务中心</t>
  </si>
  <si>
    <t>1503011911</t>
  </si>
  <si>
    <t>专业技术
（2018083）</t>
  </si>
  <si>
    <t>1503012005</t>
  </si>
  <si>
    <t>专业技术
（2018040）</t>
  </si>
  <si>
    <t>市政工程处</t>
  </si>
  <si>
    <t>1503012015</t>
  </si>
  <si>
    <t>专业技术
（2018046）</t>
  </si>
  <si>
    <t>1503012101</t>
  </si>
  <si>
    <t>专业技术
（2018041）</t>
  </si>
  <si>
    <t>质安局</t>
  </si>
  <si>
    <t>1503012303</t>
  </si>
  <si>
    <t>专业技术
（2018044）</t>
  </si>
  <si>
    <t>1503012324</t>
  </si>
  <si>
    <t>专业技术
（2018055）</t>
  </si>
  <si>
    <t>1503012515</t>
  </si>
  <si>
    <t>专业技术
（2018042）</t>
  </si>
  <si>
    <t>1503012605</t>
  </si>
  <si>
    <t>专业技术
（2018076）</t>
  </si>
  <si>
    <t>市水利规划
办公室</t>
  </si>
  <si>
    <t>1503012715</t>
  </si>
  <si>
    <t>专业技术
（2018047）</t>
  </si>
  <si>
    <t>城市防洪
管理处</t>
  </si>
  <si>
    <t>1503012729</t>
  </si>
  <si>
    <t>专业技术
（2018048）</t>
  </si>
  <si>
    <t>1503012723</t>
  </si>
  <si>
    <t>1503012908</t>
  </si>
  <si>
    <t>专业技术
（2018049）</t>
  </si>
  <si>
    <t>1503012905</t>
  </si>
  <si>
    <t>科学技术馆</t>
  </si>
  <si>
    <t>1503012926</t>
  </si>
  <si>
    <t>专业技术
（2018072）</t>
  </si>
  <si>
    <t>平天湖
湿地公园</t>
  </si>
  <si>
    <t>1503013102</t>
  </si>
  <si>
    <t>专业技术
（2018079）</t>
  </si>
  <si>
    <t>市规划信息
编研中心</t>
  </si>
  <si>
    <t>1503013212</t>
  </si>
  <si>
    <t>专业技术
（2018062）</t>
  </si>
  <si>
    <t>食品药品
稽查支队</t>
  </si>
  <si>
    <t>1503013317</t>
  </si>
  <si>
    <t>专业技术
（2018067）</t>
  </si>
  <si>
    <t>食品药品
检验中心</t>
  </si>
  <si>
    <t>1503013401</t>
  </si>
  <si>
    <t>专业技术
（2018068）</t>
  </si>
  <si>
    <t>1503013511</t>
  </si>
  <si>
    <t>专业技术
（2018078）</t>
  </si>
  <si>
    <t>1503013520</t>
  </si>
  <si>
    <t>专业技术
（2018084）</t>
  </si>
  <si>
    <t>1503013711</t>
  </si>
  <si>
    <t>专业技术
（2018080）</t>
  </si>
  <si>
    <t>1503013816</t>
  </si>
  <si>
    <t>专业技术
（2018082）</t>
  </si>
  <si>
    <t>1502014005</t>
  </si>
  <si>
    <t>专业技术
（记者2018015）</t>
  </si>
  <si>
    <t>1502014009</t>
  </si>
  <si>
    <t>1502013920</t>
  </si>
  <si>
    <t>1502013927</t>
  </si>
  <si>
    <t>1502014002</t>
  </si>
  <si>
    <t>职业技术学院
护理学</t>
  </si>
  <si>
    <t>1502014024</t>
  </si>
  <si>
    <t>专业技术
（2018016）</t>
  </si>
  <si>
    <t>1502014018</t>
  </si>
  <si>
    <t>1502014028</t>
  </si>
  <si>
    <t>1502014025</t>
  </si>
  <si>
    <t>1502014107</t>
  </si>
  <si>
    <t>职业技术学院
车辆工程</t>
  </si>
  <si>
    <t>1502014117</t>
  </si>
  <si>
    <t>专业技术
（2018017）</t>
  </si>
  <si>
    <t>1502014116</t>
  </si>
  <si>
    <t>1502014118</t>
  </si>
  <si>
    <t>1502014110</t>
  </si>
  <si>
    <t>1502014109</t>
  </si>
  <si>
    <t>职业学院
网络工程</t>
  </si>
  <si>
    <t>1502014125</t>
  </si>
  <si>
    <t>专业技术
（2018018）</t>
  </si>
  <si>
    <t>1502014127</t>
  </si>
  <si>
    <t>1502014124</t>
  </si>
  <si>
    <t>1502014120</t>
  </si>
  <si>
    <t>1502014123</t>
  </si>
  <si>
    <t>职业学院
音乐学</t>
  </si>
  <si>
    <t>1502014203</t>
  </si>
  <si>
    <t>专业技术
（2018019）</t>
  </si>
  <si>
    <t>1502014202</t>
  </si>
  <si>
    <t>1502014211</t>
  </si>
  <si>
    <t>1502014208</t>
  </si>
  <si>
    <t>1502014130</t>
  </si>
  <si>
    <t>职业学院
法学、法律</t>
  </si>
  <si>
    <t>1502014302</t>
  </si>
  <si>
    <t>专业技术
（2018020）</t>
  </si>
  <si>
    <t>1502014227</t>
  </si>
  <si>
    <t>1502014304</t>
  </si>
  <si>
    <t>1502014226</t>
  </si>
  <si>
    <t>1502014221</t>
  </si>
  <si>
    <t>职业学院
汉语言文学</t>
  </si>
  <si>
    <t>1502014327</t>
  </si>
  <si>
    <t>专业技术
（2018021）</t>
  </si>
  <si>
    <t>1502014317</t>
  </si>
  <si>
    <t>1502014308</t>
  </si>
  <si>
    <t>1502014330</t>
  </si>
  <si>
    <t>1502014410</t>
  </si>
  <si>
    <t>交通学校
机械设计与制造</t>
  </si>
  <si>
    <t>1502014425</t>
  </si>
  <si>
    <t>专业技术
（2018023）</t>
  </si>
  <si>
    <t>1502014428</t>
  </si>
  <si>
    <t>1502014511</t>
  </si>
  <si>
    <t>1502014501</t>
  </si>
  <si>
    <t>1502014505</t>
  </si>
  <si>
    <t>交通学校
舞蹈表演、舞蹈编导</t>
  </si>
  <si>
    <t>1502014517</t>
  </si>
  <si>
    <t>专业技术
（2018024）</t>
  </si>
  <si>
    <t>1502014516</t>
  </si>
  <si>
    <t>1502014515</t>
  </si>
  <si>
    <t>1502014513</t>
  </si>
  <si>
    <t>市直机关
幼儿园
幼儿老师</t>
  </si>
  <si>
    <t>1504014830</t>
  </si>
  <si>
    <t>专业技术
（2018025）</t>
  </si>
  <si>
    <t>1504014625</t>
  </si>
  <si>
    <t>1504014608</t>
  </si>
  <si>
    <t>1504014618</t>
  </si>
  <si>
    <t>1504014819</t>
  </si>
  <si>
    <t>1504014705</t>
  </si>
  <si>
    <t>1504014818</t>
  </si>
  <si>
    <t>1504014812</t>
  </si>
  <si>
    <t>1504014912</t>
  </si>
  <si>
    <t>1504014920</t>
  </si>
  <si>
    <t>1504014607</t>
  </si>
  <si>
    <t>1504014804</t>
  </si>
  <si>
    <t>1504014809</t>
  </si>
  <si>
    <t>1504014713</t>
  </si>
  <si>
    <t>1504014728</t>
  </si>
  <si>
    <t>1504014928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</si>
</sst>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9"/>
  <sheetViews>
    <sheetView tabSelected="1" topLeftCell="A230" workbookViewId="0">
      <selection activeCell="O286" sqref="O286"/>
    </sheetView>
  </sheetViews>
  <sheetFormatPr defaultColWidth="9" defaultRowHeight="13.5"/>
  <cols>
    <col min="1" max="1" width="6" style="2" customWidth="1"/>
    <col min="2" max="2" width="11.75" style="3" customWidth="1"/>
    <col min="3" max="3" width="11.625" style="3" customWidth="1"/>
    <col min="4" max="4" width="13.75" style="3" customWidth="1"/>
    <col min="5" max="5" width="10.625" style="3" customWidth="1"/>
    <col min="6" max="6" width="7" style="3" customWidth="1"/>
    <col min="7" max="7" width="9.125" customWidth="1"/>
    <col min="8" max="8" width="7.25" customWidth="1"/>
    <col min="9" max="9" width="9.5" style="4" customWidth="1"/>
  </cols>
  <sheetData>
    <row r="1" ht="35" customHeight="1" spans="1:9">
      <c r="A1" s="5" t="s">
        <v>0</v>
      </c>
      <c r="B1" s="5"/>
      <c r="C1" s="5"/>
      <c r="D1" s="5"/>
      <c r="E1" s="5"/>
      <c r="F1" s="5"/>
      <c r="G1" s="5"/>
      <c r="H1" s="5"/>
      <c r="I1" s="20"/>
    </row>
    <row r="2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6</v>
      </c>
      <c r="I2" s="21" t="s">
        <v>8</v>
      </c>
    </row>
    <row r="3" ht="25" customHeight="1" spans="1:9">
      <c r="A3" s="10">
        <v>1</v>
      </c>
      <c r="B3" s="11" t="s">
        <v>9</v>
      </c>
      <c r="C3" s="12" t="s">
        <v>10</v>
      </c>
      <c r="D3" s="11" t="s">
        <v>11</v>
      </c>
      <c r="E3" s="13">
        <v>90.9</v>
      </c>
      <c r="F3" s="13"/>
      <c r="G3" s="14"/>
      <c r="H3" s="14"/>
      <c r="I3" s="22">
        <f t="shared" ref="I3:I20" si="0">SUM(E3+F3)</f>
        <v>90.9</v>
      </c>
    </row>
    <row r="4" ht="25" customHeight="1" spans="1:9">
      <c r="A4" s="10">
        <v>2</v>
      </c>
      <c r="B4" s="15"/>
      <c r="C4" s="12" t="s">
        <v>12</v>
      </c>
      <c r="D4" s="15"/>
      <c r="E4" s="13">
        <v>87.6</v>
      </c>
      <c r="F4" s="13"/>
      <c r="G4" s="14"/>
      <c r="H4" s="14"/>
      <c r="I4" s="22">
        <f t="shared" si="0"/>
        <v>87.6</v>
      </c>
    </row>
    <row r="5" ht="25" customHeight="1" spans="1:9">
      <c r="A5" s="10">
        <v>3</v>
      </c>
      <c r="B5" s="16"/>
      <c r="C5" s="12" t="s">
        <v>13</v>
      </c>
      <c r="D5" s="16"/>
      <c r="E5" s="13">
        <v>87.2</v>
      </c>
      <c r="F5" s="13"/>
      <c r="G5" s="14"/>
      <c r="H5" s="14"/>
      <c r="I5" s="22">
        <f t="shared" si="0"/>
        <v>87.2</v>
      </c>
    </row>
    <row r="6" ht="25" customHeight="1" spans="1:9">
      <c r="A6" s="10">
        <v>4</v>
      </c>
      <c r="B6" s="17" t="s">
        <v>14</v>
      </c>
      <c r="C6" s="12" t="s">
        <v>15</v>
      </c>
      <c r="D6" s="11" t="s">
        <v>16</v>
      </c>
      <c r="E6" s="13">
        <v>90.8</v>
      </c>
      <c r="F6" s="13">
        <v>2</v>
      </c>
      <c r="G6" s="14"/>
      <c r="H6" s="14"/>
      <c r="I6" s="22">
        <f t="shared" si="0"/>
        <v>92.8</v>
      </c>
    </row>
    <row r="7" ht="25" customHeight="1" spans="1:9">
      <c r="A7" s="10">
        <v>5</v>
      </c>
      <c r="B7" s="15"/>
      <c r="C7" s="12" t="s">
        <v>17</v>
      </c>
      <c r="D7" s="15"/>
      <c r="E7" s="13">
        <v>85.2</v>
      </c>
      <c r="F7" s="13"/>
      <c r="G7" s="14"/>
      <c r="H7" s="14"/>
      <c r="I7" s="22">
        <f t="shared" si="0"/>
        <v>85.2</v>
      </c>
    </row>
    <row r="8" ht="25" customHeight="1" spans="1:9">
      <c r="A8" s="10">
        <v>6</v>
      </c>
      <c r="B8" s="16"/>
      <c r="C8" s="12" t="s">
        <v>18</v>
      </c>
      <c r="D8" s="16"/>
      <c r="E8" s="13">
        <v>84.4</v>
      </c>
      <c r="F8" s="13"/>
      <c r="G8" s="14"/>
      <c r="H8" s="14"/>
      <c r="I8" s="22">
        <f t="shared" si="0"/>
        <v>84.4</v>
      </c>
    </row>
    <row r="9" ht="25" customHeight="1" spans="1:9">
      <c r="A9" s="10">
        <v>7</v>
      </c>
      <c r="B9" s="11" t="s">
        <v>19</v>
      </c>
      <c r="C9" s="12" t="s">
        <v>20</v>
      </c>
      <c r="D9" s="11" t="s">
        <v>21</v>
      </c>
      <c r="E9" s="13">
        <v>84.5</v>
      </c>
      <c r="F9" s="13"/>
      <c r="G9" s="14"/>
      <c r="H9" s="14"/>
      <c r="I9" s="22">
        <f t="shared" si="0"/>
        <v>84.5</v>
      </c>
    </row>
    <row r="10" ht="25" customHeight="1" spans="1:9">
      <c r="A10" s="10">
        <v>8</v>
      </c>
      <c r="B10" s="15"/>
      <c r="C10" s="18" t="s">
        <v>22</v>
      </c>
      <c r="D10" s="15"/>
      <c r="E10" s="13">
        <v>83.5</v>
      </c>
      <c r="F10" s="13"/>
      <c r="G10" s="19"/>
      <c r="H10" s="19"/>
      <c r="I10" s="23">
        <f t="shared" si="0"/>
        <v>83.5</v>
      </c>
    </row>
    <row r="11" ht="25" customHeight="1" spans="1:9">
      <c r="A11" s="10">
        <v>9</v>
      </c>
      <c r="B11" s="16"/>
      <c r="C11" s="18" t="s">
        <v>23</v>
      </c>
      <c r="D11" s="16"/>
      <c r="E11" s="13">
        <v>81.5</v>
      </c>
      <c r="F11" s="13"/>
      <c r="G11" s="19"/>
      <c r="H11" s="19"/>
      <c r="I11" s="23">
        <f t="shared" si="0"/>
        <v>81.5</v>
      </c>
    </row>
    <row r="12" ht="25" customHeight="1" spans="1:9">
      <c r="A12" s="10">
        <v>10</v>
      </c>
      <c r="B12" s="11" t="s">
        <v>19</v>
      </c>
      <c r="C12" s="12" t="s">
        <v>24</v>
      </c>
      <c r="D12" s="11" t="s">
        <v>25</v>
      </c>
      <c r="E12" s="13">
        <v>89</v>
      </c>
      <c r="F12" s="13"/>
      <c r="G12" s="14"/>
      <c r="H12" s="14"/>
      <c r="I12" s="22">
        <f t="shared" si="0"/>
        <v>89</v>
      </c>
    </row>
    <row r="13" ht="25" customHeight="1" spans="1:9">
      <c r="A13" s="10">
        <v>11</v>
      </c>
      <c r="B13" s="15"/>
      <c r="C13" s="12" t="s">
        <v>26</v>
      </c>
      <c r="D13" s="15"/>
      <c r="E13" s="13">
        <v>83</v>
      </c>
      <c r="F13" s="13"/>
      <c r="G13" s="14"/>
      <c r="H13" s="14"/>
      <c r="I13" s="22">
        <f t="shared" si="0"/>
        <v>83</v>
      </c>
    </row>
    <row r="14" ht="25" customHeight="1" spans="1:9">
      <c r="A14" s="10">
        <v>12</v>
      </c>
      <c r="B14" s="16"/>
      <c r="C14" s="12" t="s">
        <v>27</v>
      </c>
      <c r="D14" s="16"/>
      <c r="E14" s="13">
        <v>80.2</v>
      </c>
      <c r="F14" s="13"/>
      <c r="G14" s="14"/>
      <c r="H14" s="14"/>
      <c r="I14" s="22">
        <f t="shared" si="0"/>
        <v>80.2</v>
      </c>
    </row>
    <row r="15" ht="25" customHeight="1" spans="1:9">
      <c r="A15" s="10">
        <v>13</v>
      </c>
      <c r="B15" s="17" t="s">
        <v>28</v>
      </c>
      <c r="C15" s="12" t="s">
        <v>29</v>
      </c>
      <c r="D15" s="11" t="s">
        <v>30</v>
      </c>
      <c r="E15" s="13">
        <v>76.3</v>
      </c>
      <c r="F15" s="13"/>
      <c r="G15" s="14"/>
      <c r="H15" s="14"/>
      <c r="I15" s="22">
        <f t="shared" si="0"/>
        <v>76.3</v>
      </c>
    </row>
    <row r="16" ht="25" customHeight="1" spans="1:9">
      <c r="A16" s="10">
        <v>14</v>
      </c>
      <c r="B16" s="15"/>
      <c r="C16" s="12" t="s">
        <v>31</v>
      </c>
      <c r="D16" s="15"/>
      <c r="E16" s="13">
        <v>76.2</v>
      </c>
      <c r="F16" s="13"/>
      <c r="G16" s="14"/>
      <c r="H16" s="14"/>
      <c r="I16" s="22">
        <f t="shared" si="0"/>
        <v>76.2</v>
      </c>
    </row>
    <row r="17" ht="25" customHeight="1" spans="1:9">
      <c r="A17" s="10">
        <v>15</v>
      </c>
      <c r="B17" s="16"/>
      <c r="C17" s="12" t="s">
        <v>32</v>
      </c>
      <c r="D17" s="16"/>
      <c r="E17" s="13">
        <v>71.4</v>
      </c>
      <c r="F17" s="13"/>
      <c r="G17" s="14"/>
      <c r="H17" s="14"/>
      <c r="I17" s="22">
        <f t="shared" si="0"/>
        <v>71.4</v>
      </c>
    </row>
    <row r="18" ht="25" customHeight="1" spans="1:9">
      <c r="A18" s="10">
        <v>16</v>
      </c>
      <c r="B18" s="17" t="s">
        <v>33</v>
      </c>
      <c r="C18" s="12" t="s">
        <v>34</v>
      </c>
      <c r="D18" s="11" t="s">
        <v>35</v>
      </c>
      <c r="E18" s="13">
        <v>87.8</v>
      </c>
      <c r="F18" s="13"/>
      <c r="G18" s="14"/>
      <c r="H18" s="14"/>
      <c r="I18" s="22">
        <f t="shared" si="0"/>
        <v>87.8</v>
      </c>
    </row>
    <row r="19" ht="25" customHeight="1" spans="1:9">
      <c r="A19" s="10">
        <v>17</v>
      </c>
      <c r="B19" s="15"/>
      <c r="C19" s="12" t="s">
        <v>36</v>
      </c>
      <c r="D19" s="15"/>
      <c r="E19" s="13">
        <v>85.8</v>
      </c>
      <c r="F19" s="13"/>
      <c r="G19" s="14"/>
      <c r="H19" s="14"/>
      <c r="I19" s="22">
        <f t="shared" si="0"/>
        <v>85.8</v>
      </c>
    </row>
    <row r="20" ht="25" customHeight="1" spans="1:9">
      <c r="A20" s="10">
        <v>18</v>
      </c>
      <c r="B20" s="16"/>
      <c r="C20" s="12" t="s">
        <v>37</v>
      </c>
      <c r="D20" s="16"/>
      <c r="E20" s="13">
        <v>84.1</v>
      </c>
      <c r="F20" s="13"/>
      <c r="G20" s="14"/>
      <c r="H20" s="14"/>
      <c r="I20" s="22">
        <f t="shared" si="0"/>
        <v>84.1</v>
      </c>
    </row>
    <row r="21" ht="25" customHeight="1" spans="1:9">
      <c r="A21" s="10">
        <v>19</v>
      </c>
      <c r="B21" s="11" t="s">
        <v>38</v>
      </c>
      <c r="C21" s="12" t="s">
        <v>39</v>
      </c>
      <c r="D21" s="11" t="s">
        <v>40</v>
      </c>
      <c r="E21" s="13">
        <v>94.7</v>
      </c>
      <c r="F21" s="13">
        <v>2</v>
      </c>
      <c r="G21" s="14"/>
      <c r="H21" s="14"/>
      <c r="I21" s="22">
        <f t="shared" ref="I21:I45" si="1">SUM(E21+F21)</f>
        <v>96.7</v>
      </c>
    </row>
    <row r="22" ht="25" customHeight="1" spans="1:9">
      <c r="A22" s="10">
        <v>20</v>
      </c>
      <c r="B22" s="15"/>
      <c r="C22" s="12" t="s">
        <v>41</v>
      </c>
      <c r="D22" s="15"/>
      <c r="E22" s="13">
        <v>93.1</v>
      </c>
      <c r="F22" s="13"/>
      <c r="G22" s="14"/>
      <c r="H22" s="14"/>
      <c r="I22" s="22">
        <f t="shared" si="1"/>
        <v>93.1</v>
      </c>
    </row>
    <row r="23" ht="25" customHeight="1" spans="1:9">
      <c r="A23" s="10">
        <v>21</v>
      </c>
      <c r="B23" s="15"/>
      <c r="C23" s="12" t="s">
        <v>42</v>
      </c>
      <c r="D23" s="15"/>
      <c r="E23" s="13">
        <v>91.8</v>
      </c>
      <c r="F23" s="13"/>
      <c r="G23" s="14"/>
      <c r="H23" s="14"/>
      <c r="I23" s="22">
        <f t="shared" si="1"/>
        <v>91.8</v>
      </c>
    </row>
    <row r="24" ht="25" customHeight="1" spans="1:9">
      <c r="A24" s="10">
        <v>22</v>
      </c>
      <c r="B24" s="15"/>
      <c r="C24" s="12" t="s">
        <v>43</v>
      </c>
      <c r="D24" s="15"/>
      <c r="E24" s="13">
        <v>88.6</v>
      </c>
      <c r="F24" s="13"/>
      <c r="G24" s="14"/>
      <c r="H24" s="14"/>
      <c r="I24" s="22">
        <f t="shared" si="1"/>
        <v>88.6</v>
      </c>
    </row>
    <row r="25" ht="25" customHeight="1" spans="1:9">
      <c r="A25" s="10">
        <v>23</v>
      </c>
      <c r="B25" s="15"/>
      <c r="C25" s="12" t="s">
        <v>44</v>
      </c>
      <c r="D25" s="15"/>
      <c r="E25" s="13">
        <v>88</v>
      </c>
      <c r="F25" s="13"/>
      <c r="G25" s="14"/>
      <c r="H25" s="14"/>
      <c r="I25" s="22">
        <f t="shared" si="1"/>
        <v>88</v>
      </c>
    </row>
    <row r="26" s="1" customFormat="1" ht="25" customHeight="1" spans="1:9">
      <c r="A26" s="10">
        <v>24</v>
      </c>
      <c r="B26" s="16"/>
      <c r="C26" s="12" t="s">
        <v>45</v>
      </c>
      <c r="D26" s="16"/>
      <c r="E26" s="13">
        <v>87</v>
      </c>
      <c r="F26" s="13"/>
      <c r="G26" s="14"/>
      <c r="H26" s="14"/>
      <c r="I26" s="22">
        <f t="shared" si="1"/>
        <v>87</v>
      </c>
    </row>
    <row r="27" ht="25" customHeight="1" spans="1:9">
      <c r="A27" s="10">
        <v>25</v>
      </c>
      <c r="B27" s="11" t="s">
        <v>46</v>
      </c>
      <c r="C27" s="12" t="s">
        <v>47</v>
      </c>
      <c r="D27" s="11" t="s">
        <v>48</v>
      </c>
      <c r="E27" s="13">
        <v>87.6</v>
      </c>
      <c r="F27" s="13"/>
      <c r="G27" s="14"/>
      <c r="H27" s="14"/>
      <c r="I27" s="22">
        <f t="shared" si="1"/>
        <v>87.6</v>
      </c>
    </row>
    <row r="28" ht="25" customHeight="1" spans="1:9">
      <c r="A28" s="10">
        <v>26</v>
      </c>
      <c r="B28" s="15"/>
      <c r="C28" s="12" t="s">
        <v>49</v>
      </c>
      <c r="D28" s="15"/>
      <c r="E28" s="13">
        <v>86.6</v>
      </c>
      <c r="F28" s="13"/>
      <c r="G28" s="14"/>
      <c r="H28" s="14"/>
      <c r="I28" s="22">
        <f t="shared" si="1"/>
        <v>86.6</v>
      </c>
    </row>
    <row r="29" ht="25" customHeight="1" spans="1:9">
      <c r="A29" s="10">
        <v>27</v>
      </c>
      <c r="B29" s="16"/>
      <c r="C29" s="12" t="s">
        <v>50</v>
      </c>
      <c r="D29" s="16"/>
      <c r="E29" s="13">
        <v>83.1</v>
      </c>
      <c r="F29" s="13"/>
      <c r="G29" s="14"/>
      <c r="H29" s="14"/>
      <c r="I29" s="22">
        <f t="shared" si="1"/>
        <v>83.1</v>
      </c>
    </row>
    <row r="30" ht="25" customHeight="1" spans="1:9">
      <c r="A30" s="10">
        <v>28</v>
      </c>
      <c r="B30" s="11" t="s">
        <v>46</v>
      </c>
      <c r="C30" s="12" t="s">
        <v>51</v>
      </c>
      <c r="D30" s="11" t="s">
        <v>52</v>
      </c>
      <c r="E30" s="13">
        <v>95</v>
      </c>
      <c r="F30" s="13"/>
      <c r="G30" s="14"/>
      <c r="H30" s="14"/>
      <c r="I30" s="22">
        <f t="shared" si="1"/>
        <v>95</v>
      </c>
    </row>
    <row r="31" ht="25" customHeight="1" spans="1:9">
      <c r="A31" s="10">
        <v>29</v>
      </c>
      <c r="B31" s="15"/>
      <c r="C31" s="12" t="s">
        <v>53</v>
      </c>
      <c r="D31" s="15"/>
      <c r="E31" s="13">
        <v>90.6</v>
      </c>
      <c r="F31" s="13"/>
      <c r="G31" s="14"/>
      <c r="H31" s="14"/>
      <c r="I31" s="22">
        <f t="shared" si="1"/>
        <v>90.6</v>
      </c>
    </row>
    <row r="32" ht="25" customHeight="1" spans="1:9">
      <c r="A32" s="10">
        <v>30</v>
      </c>
      <c r="B32" s="16"/>
      <c r="C32" s="12" t="s">
        <v>54</v>
      </c>
      <c r="D32" s="16"/>
      <c r="E32" s="13">
        <v>90.5</v>
      </c>
      <c r="F32" s="13"/>
      <c r="G32" s="14"/>
      <c r="H32" s="14"/>
      <c r="I32" s="22">
        <f t="shared" si="1"/>
        <v>90.5</v>
      </c>
    </row>
    <row r="33" ht="25" customHeight="1" spans="1:9">
      <c r="A33" s="10">
        <v>31</v>
      </c>
      <c r="B33" s="11" t="s">
        <v>55</v>
      </c>
      <c r="C33" s="12" t="s">
        <v>56</v>
      </c>
      <c r="D33" s="11" t="s">
        <v>57</v>
      </c>
      <c r="E33" s="13">
        <v>86.2</v>
      </c>
      <c r="F33" s="13"/>
      <c r="G33" s="14"/>
      <c r="H33" s="14"/>
      <c r="I33" s="22">
        <f t="shared" si="1"/>
        <v>86.2</v>
      </c>
    </row>
    <row r="34" ht="25" customHeight="1" spans="1:9">
      <c r="A34" s="10">
        <v>32</v>
      </c>
      <c r="B34" s="15"/>
      <c r="C34" s="12" t="s">
        <v>58</v>
      </c>
      <c r="D34" s="15"/>
      <c r="E34" s="13">
        <v>82.4</v>
      </c>
      <c r="F34" s="13">
        <v>2</v>
      </c>
      <c r="G34" s="14"/>
      <c r="H34" s="14"/>
      <c r="I34" s="22">
        <f t="shared" si="1"/>
        <v>84.4</v>
      </c>
    </row>
    <row r="35" ht="25" customHeight="1" spans="1:9">
      <c r="A35" s="10">
        <v>33</v>
      </c>
      <c r="B35" s="16"/>
      <c r="C35" s="12" t="s">
        <v>59</v>
      </c>
      <c r="D35" s="16"/>
      <c r="E35" s="13">
        <v>84.3</v>
      </c>
      <c r="F35" s="13"/>
      <c r="G35" s="14"/>
      <c r="H35" s="14"/>
      <c r="I35" s="22">
        <f t="shared" si="1"/>
        <v>84.3</v>
      </c>
    </row>
    <row r="36" ht="25" customHeight="1" spans="1:9">
      <c r="A36" s="10">
        <v>34</v>
      </c>
      <c r="B36" s="11" t="s">
        <v>60</v>
      </c>
      <c r="C36" s="12" t="s">
        <v>61</v>
      </c>
      <c r="D36" s="11" t="s">
        <v>62</v>
      </c>
      <c r="E36" s="13">
        <v>88.1</v>
      </c>
      <c r="F36" s="13"/>
      <c r="G36" s="14"/>
      <c r="H36" s="14"/>
      <c r="I36" s="22">
        <f t="shared" ref="I36:I72" si="2">SUM(E36+F36)</f>
        <v>88.1</v>
      </c>
    </row>
    <row r="37" ht="25" customHeight="1" spans="1:9">
      <c r="A37" s="10">
        <v>35</v>
      </c>
      <c r="B37" s="15"/>
      <c r="C37" s="12" t="s">
        <v>63</v>
      </c>
      <c r="D37" s="15"/>
      <c r="E37" s="13">
        <v>82</v>
      </c>
      <c r="F37" s="13"/>
      <c r="G37" s="14"/>
      <c r="H37" s="14"/>
      <c r="I37" s="22">
        <f t="shared" si="2"/>
        <v>82</v>
      </c>
    </row>
    <row r="38" ht="25" customHeight="1" spans="1:9">
      <c r="A38" s="10">
        <v>36</v>
      </c>
      <c r="B38" s="15"/>
      <c r="C38" s="12" t="s">
        <v>64</v>
      </c>
      <c r="D38" s="15"/>
      <c r="E38" s="13">
        <v>81.7</v>
      </c>
      <c r="F38" s="13"/>
      <c r="G38" s="14"/>
      <c r="H38" s="14"/>
      <c r="I38" s="22">
        <f t="shared" si="2"/>
        <v>81.7</v>
      </c>
    </row>
    <row r="39" ht="25" customHeight="1" spans="1:9">
      <c r="A39" s="10">
        <v>37</v>
      </c>
      <c r="B39" s="15"/>
      <c r="C39" s="12" t="s">
        <v>65</v>
      </c>
      <c r="D39" s="15"/>
      <c r="E39" s="13">
        <v>80.8</v>
      </c>
      <c r="F39" s="13"/>
      <c r="G39" s="14"/>
      <c r="H39" s="14"/>
      <c r="I39" s="22">
        <f t="shared" si="2"/>
        <v>80.8</v>
      </c>
    </row>
    <row r="40" ht="25" customHeight="1" spans="1:9">
      <c r="A40" s="10">
        <v>38</v>
      </c>
      <c r="B40" s="15"/>
      <c r="C40" s="12" t="s">
        <v>66</v>
      </c>
      <c r="D40" s="15"/>
      <c r="E40" s="13">
        <v>80.2</v>
      </c>
      <c r="F40" s="13"/>
      <c r="G40" s="14"/>
      <c r="H40" s="14"/>
      <c r="I40" s="22">
        <f t="shared" si="2"/>
        <v>80.2</v>
      </c>
    </row>
    <row r="41" ht="25" customHeight="1" spans="1:9">
      <c r="A41" s="10">
        <v>39</v>
      </c>
      <c r="B41" s="16"/>
      <c r="C41" s="12" t="s">
        <v>67</v>
      </c>
      <c r="D41" s="16"/>
      <c r="E41" s="13">
        <v>79.8</v>
      </c>
      <c r="F41" s="13"/>
      <c r="G41" s="14"/>
      <c r="H41" s="14"/>
      <c r="I41" s="22">
        <f t="shared" si="2"/>
        <v>79.8</v>
      </c>
    </row>
    <row r="42" ht="25" customHeight="1" spans="1:9">
      <c r="A42" s="10">
        <v>40</v>
      </c>
      <c r="B42" s="11" t="s">
        <v>68</v>
      </c>
      <c r="C42" s="12" t="s">
        <v>69</v>
      </c>
      <c r="D42" s="11" t="s">
        <v>70</v>
      </c>
      <c r="E42" s="13">
        <v>85.8</v>
      </c>
      <c r="F42" s="13"/>
      <c r="G42" s="14"/>
      <c r="H42" s="14"/>
      <c r="I42" s="22">
        <f t="shared" si="2"/>
        <v>85.8</v>
      </c>
    </row>
    <row r="43" ht="25" customHeight="1" spans="1:9">
      <c r="A43" s="10">
        <v>41</v>
      </c>
      <c r="B43" s="15"/>
      <c r="C43" s="12" t="s">
        <v>71</v>
      </c>
      <c r="D43" s="15"/>
      <c r="E43" s="13">
        <v>83.1</v>
      </c>
      <c r="F43" s="13"/>
      <c r="G43" s="14"/>
      <c r="H43" s="14"/>
      <c r="I43" s="22">
        <f t="shared" si="2"/>
        <v>83.1</v>
      </c>
    </row>
    <row r="44" ht="25" customHeight="1" spans="1:9">
      <c r="A44" s="10">
        <v>42</v>
      </c>
      <c r="B44" s="16"/>
      <c r="C44" s="12" t="s">
        <v>72</v>
      </c>
      <c r="D44" s="16"/>
      <c r="E44" s="13">
        <v>81.8</v>
      </c>
      <c r="F44" s="13"/>
      <c r="G44" s="14"/>
      <c r="H44" s="14"/>
      <c r="I44" s="22">
        <f t="shared" si="2"/>
        <v>81.8</v>
      </c>
    </row>
    <row r="45" ht="25" customHeight="1" spans="1:9">
      <c r="A45" s="10">
        <v>43</v>
      </c>
      <c r="B45" s="11" t="s">
        <v>73</v>
      </c>
      <c r="C45" s="12" t="s">
        <v>74</v>
      </c>
      <c r="D45" s="11" t="s">
        <v>75</v>
      </c>
      <c r="E45" s="13">
        <v>87.7</v>
      </c>
      <c r="F45" s="13">
        <v>2</v>
      </c>
      <c r="G45" s="14"/>
      <c r="H45" s="14"/>
      <c r="I45" s="22">
        <f t="shared" si="2"/>
        <v>89.7</v>
      </c>
    </row>
    <row r="46" ht="25" customHeight="1" spans="1:9">
      <c r="A46" s="10">
        <v>44</v>
      </c>
      <c r="B46" s="15"/>
      <c r="C46" s="12" t="s">
        <v>76</v>
      </c>
      <c r="D46" s="15"/>
      <c r="E46" s="13">
        <v>88.4</v>
      </c>
      <c r="F46" s="13"/>
      <c r="G46" s="14"/>
      <c r="H46" s="14"/>
      <c r="I46" s="22">
        <f t="shared" si="2"/>
        <v>88.4</v>
      </c>
    </row>
    <row r="47" ht="25" customHeight="1" spans="1:9">
      <c r="A47" s="10">
        <v>45</v>
      </c>
      <c r="B47" s="16"/>
      <c r="C47" s="12" t="s">
        <v>77</v>
      </c>
      <c r="D47" s="16"/>
      <c r="E47" s="13">
        <v>85.3</v>
      </c>
      <c r="F47" s="13">
        <v>2</v>
      </c>
      <c r="G47" s="14"/>
      <c r="H47" s="14"/>
      <c r="I47" s="22">
        <f t="shared" si="2"/>
        <v>87.3</v>
      </c>
    </row>
    <row r="48" ht="25" customHeight="1" spans="1:9">
      <c r="A48" s="10">
        <v>46</v>
      </c>
      <c r="B48" s="11" t="s">
        <v>78</v>
      </c>
      <c r="C48" s="12" t="s">
        <v>79</v>
      </c>
      <c r="D48" s="11" t="s">
        <v>80</v>
      </c>
      <c r="E48" s="13">
        <v>91.8</v>
      </c>
      <c r="F48" s="13"/>
      <c r="G48" s="14"/>
      <c r="H48" s="14"/>
      <c r="I48" s="22">
        <f t="shared" ref="I48:I102" si="3">SUM(E48+F48)</f>
        <v>91.8</v>
      </c>
    </row>
    <row r="49" ht="25" customHeight="1" spans="1:9">
      <c r="A49" s="10">
        <v>47</v>
      </c>
      <c r="B49" s="15"/>
      <c r="C49" s="12" t="s">
        <v>81</v>
      </c>
      <c r="D49" s="15"/>
      <c r="E49" s="13">
        <v>91</v>
      </c>
      <c r="F49" s="13"/>
      <c r="G49" s="14"/>
      <c r="H49" s="14"/>
      <c r="I49" s="22">
        <f t="shared" si="3"/>
        <v>91</v>
      </c>
    </row>
    <row r="50" ht="25" customHeight="1" spans="1:9">
      <c r="A50" s="10">
        <v>48</v>
      </c>
      <c r="B50" s="15"/>
      <c r="C50" s="12" t="s">
        <v>82</v>
      </c>
      <c r="D50" s="15"/>
      <c r="E50" s="13">
        <v>89.3</v>
      </c>
      <c r="F50" s="13"/>
      <c r="G50" s="14"/>
      <c r="H50" s="14"/>
      <c r="I50" s="22">
        <f t="shared" si="3"/>
        <v>89.3</v>
      </c>
    </row>
    <row r="51" s="1" customFormat="1" ht="25" customHeight="1" spans="1:9">
      <c r="A51" s="10">
        <v>49</v>
      </c>
      <c r="B51" s="15"/>
      <c r="C51" s="12" t="s">
        <v>83</v>
      </c>
      <c r="D51" s="15"/>
      <c r="E51" s="13">
        <v>88.8</v>
      </c>
      <c r="F51" s="13"/>
      <c r="G51" s="14"/>
      <c r="H51" s="14"/>
      <c r="I51" s="22">
        <f t="shared" si="3"/>
        <v>88.8</v>
      </c>
    </row>
    <row r="52" ht="25" customHeight="1" spans="1:9">
      <c r="A52" s="10">
        <v>50</v>
      </c>
      <c r="B52" s="15"/>
      <c r="C52" s="12" t="s">
        <v>84</v>
      </c>
      <c r="D52" s="15"/>
      <c r="E52" s="13">
        <v>88.3</v>
      </c>
      <c r="F52" s="13"/>
      <c r="G52" s="14"/>
      <c r="H52" s="14"/>
      <c r="I52" s="22">
        <f t="shared" si="3"/>
        <v>88.3</v>
      </c>
    </row>
    <row r="53" ht="25" customHeight="1" spans="1:9">
      <c r="A53" s="10">
        <v>51</v>
      </c>
      <c r="B53" s="15"/>
      <c r="C53" s="12" t="s">
        <v>85</v>
      </c>
      <c r="D53" s="15"/>
      <c r="E53" s="13">
        <v>88</v>
      </c>
      <c r="F53" s="13"/>
      <c r="G53" s="14"/>
      <c r="H53" s="14"/>
      <c r="I53" s="22">
        <f t="shared" si="3"/>
        <v>88</v>
      </c>
    </row>
    <row r="54" ht="25" customHeight="1" spans="1:9">
      <c r="A54" s="10">
        <v>52</v>
      </c>
      <c r="B54" s="15"/>
      <c r="C54" s="12" t="s">
        <v>86</v>
      </c>
      <c r="D54" s="15"/>
      <c r="E54" s="13">
        <v>87.8</v>
      </c>
      <c r="F54" s="13"/>
      <c r="G54" s="14"/>
      <c r="H54" s="14"/>
      <c r="I54" s="22">
        <f t="shared" si="3"/>
        <v>87.8</v>
      </c>
    </row>
    <row r="55" ht="25" customHeight="1" spans="1:9">
      <c r="A55" s="10">
        <v>53</v>
      </c>
      <c r="B55" s="15"/>
      <c r="C55" s="12" t="s">
        <v>87</v>
      </c>
      <c r="D55" s="15"/>
      <c r="E55" s="13">
        <v>86.8</v>
      </c>
      <c r="F55" s="13"/>
      <c r="G55" s="14"/>
      <c r="H55" s="14"/>
      <c r="I55" s="22">
        <f t="shared" si="3"/>
        <v>86.8</v>
      </c>
    </row>
    <row r="56" ht="25" customHeight="1" spans="1:9">
      <c r="A56" s="10">
        <v>54</v>
      </c>
      <c r="B56" s="15"/>
      <c r="C56" s="12" t="s">
        <v>88</v>
      </c>
      <c r="D56" s="15"/>
      <c r="E56" s="13">
        <v>86.5</v>
      </c>
      <c r="F56" s="13"/>
      <c r="G56" s="14"/>
      <c r="H56" s="14"/>
      <c r="I56" s="22">
        <f t="shared" si="3"/>
        <v>86.5</v>
      </c>
    </row>
    <row r="57" ht="25" customHeight="1" spans="1:9">
      <c r="A57" s="10">
        <v>55</v>
      </c>
      <c r="B57" s="15"/>
      <c r="C57" s="12" t="s">
        <v>89</v>
      </c>
      <c r="D57" s="15"/>
      <c r="E57" s="13">
        <v>86.4</v>
      </c>
      <c r="F57" s="13"/>
      <c r="G57" s="14"/>
      <c r="H57" s="14"/>
      <c r="I57" s="22">
        <f t="shared" si="3"/>
        <v>86.4</v>
      </c>
    </row>
    <row r="58" ht="25" customHeight="1" spans="1:9">
      <c r="A58" s="10">
        <v>56</v>
      </c>
      <c r="B58" s="15"/>
      <c r="C58" s="12" t="s">
        <v>90</v>
      </c>
      <c r="D58" s="15"/>
      <c r="E58" s="13">
        <v>86.4</v>
      </c>
      <c r="F58" s="13"/>
      <c r="G58" s="14"/>
      <c r="H58" s="14"/>
      <c r="I58" s="22">
        <f t="shared" si="3"/>
        <v>86.4</v>
      </c>
    </row>
    <row r="59" ht="25" customHeight="1" spans="1:9">
      <c r="A59" s="10">
        <v>57</v>
      </c>
      <c r="B59" s="15"/>
      <c r="C59" s="12" t="s">
        <v>91</v>
      </c>
      <c r="D59" s="15"/>
      <c r="E59" s="13">
        <v>86.3</v>
      </c>
      <c r="F59" s="13"/>
      <c r="G59" s="14"/>
      <c r="H59" s="14"/>
      <c r="I59" s="22">
        <f t="shared" si="3"/>
        <v>86.3</v>
      </c>
    </row>
    <row r="60" ht="25" customHeight="1" spans="1:9">
      <c r="A60" s="10">
        <v>58</v>
      </c>
      <c r="B60" s="15"/>
      <c r="C60" s="12" t="s">
        <v>92</v>
      </c>
      <c r="D60" s="15"/>
      <c r="E60" s="13">
        <v>86.3</v>
      </c>
      <c r="F60" s="13"/>
      <c r="G60" s="14"/>
      <c r="H60" s="14"/>
      <c r="I60" s="22">
        <f t="shared" si="3"/>
        <v>86.3</v>
      </c>
    </row>
    <row r="61" ht="25" customHeight="1" spans="1:9">
      <c r="A61" s="10">
        <v>59</v>
      </c>
      <c r="B61" s="15"/>
      <c r="C61" s="12" t="s">
        <v>93</v>
      </c>
      <c r="D61" s="15"/>
      <c r="E61" s="13">
        <v>86.3</v>
      </c>
      <c r="F61" s="13"/>
      <c r="G61" s="14"/>
      <c r="H61" s="14"/>
      <c r="I61" s="22">
        <f t="shared" si="3"/>
        <v>86.3</v>
      </c>
    </row>
    <row r="62" ht="25" customHeight="1" spans="1:9">
      <c r="A62" s="10">
        <v>60</v>
      </c>
      <c r="B62" s="15"/>
      <c r="C62" s="12" t="s">
        <v>94</v>
      </c>
      <c r="D62" s="15"/>
      <c r="E62" s="13">
        <v>85.8</v>
      </c>
      <c r="F62" s="13"/>
      <c r="G62" s="14"/>
      <c r="H62" s="14"/>
      <c r="I62" s="22">
        <f t="shared" si="3"/>
        <v>85.8</v>
      </c>
    </row>
    <row r="63" ht="25" customHeight="1" spans="1:9">
      <c r="A63" s="10">
        <v>61</v>
      </c>
      <c r="B63" s="15"/>
      <c r="C63" s="12" t="s">
        <v>95</v>
      </c>
      <c r="D63" s="15"/>
      <c r="E63" s="13">
        <v>85.5</v>
      </c>
      <c r="F63" s="13"/>
      <c r="G63" s="14"/>
      <c r="H63" s="14"/>
      <c r="I63" s="22">
        <f t="shared" si="3"/>
        <v>85.5</v>
      </c>
    </row>
    <row r="64" ht="25" customHeight="1" spans="1:9">
      <c r="A64" s="10">
        <v>62</v>
      </c>
      <c r="B64" s="15"/>
      <c r="C64" s="12" t="s">
        <v>96</v>
      </c>
      <c r="D64" s="15"/>
      <c r="E64" s="13">
        <v>85.4</v>
      </c>
      <c r="F64" s="13"/>
      <c r="G64" s="14"/>
      <c r="H64" s="14"/>
      <c r="I64" s="22">
        <f t="shared" si="3"/>
        <v>85.4</v>
      </c>
    </row>
    <row r="65" ht="25" customHeight="1" spans="1:9">
      <c r="A65" s="10">
        <v>63</v>
      </c>
      <c r="B65" s="15"/>
      <c r="C65" s="12" t="s">
        <v>97</v>
      </c>
      <c r="D65" s="15"/>
      <c r="E65" s="13">
        <v>85.3</v>
      </c>
      <c r="F65" s="13"/>
      <c r="G65" s="14"/>
      <c r="H65" s="14"/>
      <c r="I65" s="22">
        <f t="shared" si="3"/>
        <v>85.3</v>
      </c>
    </row>
    <row r="66" ht="25" customHeight="1" spans="1:9">
      <c r="A66" s="10">
        <v>64</v>
      </c>
      <c r="B66" s="15"/>
      <c r="C66" s="12" t="s">
        <v>98</v>
      </c>
      <c r="D66" s="15"/>
      <c r="E66" s="13">
        <v>85.3</v>
      </c>
      <c r="F66" s="13"/>
      <c r="G66" s="14"/>
      <c r="H66" s="14"/>
      <c r="I66" s="22">
        <f t="shared" si="3"/>
        <v>85.3</v>
      </c>
    </row>
    <row r="67" ht="25" customHeight="1" spans="1:9">
      <c r="A67" s="10">
        <v>65</v>
      </c>
      <c r="B67" s="15"/>
      <c r="C67" s="12" t="s">
        <v>99</v>
      </c>
      <c r="D67" s="15"/>
      <c r="E67" s="13">
        <v>85.3</v>
      </c>
      <c r="F67" s="13"/>
      <c r="G67" s="14"/>
      <c r="H67" s="14"/>
      <c r="I67" s="22">
        <f t="shared" si="3"/>
        <v>85.3</v>
      </c>
    </row>
    <row r="68" ht="25" customHeight="1" spans="1:9">
      <c r="A68" s="10">
        <v>66</v>
      </c>
      <c r="B68" s="15"/>
      <c r="C68" s="12" t="s">
        <v>100</v>
      </c>
      <c r="D68" s="15"/>
      <c r="E68" s="13">
        <v>83.2</v>
      </c>
      <c r="F68" s="13">
        <v>2</v>
      </c>
      <c r="G68" s="14"/>
      <c r="H68" s="14"/>
      <c r="I68" s="22">
        <f t="shared" si="3"/>
        <v>85.2</v>
      </c>
    </row>
    <row r="69" ht="25" customHeight="1" spans="1:9">
      <c r="A69" s="10">
        <v>67</v>
      </c>
      <c r="B69" s="15"/>
      <c r="C69" s="12" t="s">
        <v>101</v>
      </c>
      <c r="D69" s="15"/>
      <c r="E69" s="13">
        <v>84.9</v>
      </c>
      <c r="F69" s="13"/>
      <c r="G69" s="14"/>
      <c r="H69" s="14"/>
      <c r="I69" s="22">
        <f t="shared" si="3"/>
        <v>84.9</v>
      </c>
    </row>
    <row r="70" ht="25" customHeight="1" spans="1:9">
      <c r="A70" s="10">
        <v>68</v>
      </c>
      <c r="B70" s="15"/>
      <c r="C70" s="12" t="s">
        <v>102</v>
      </c>
      <c r="D70" s="15"/>
      <c r="E70" s="13">
        <v>84.8</v>
      </c>
      <c r="F70" s="13"/>
      <c r="G70" s="14"/>
      <c r="H70" s="14"/>
      <c r="I70" s="22">
        <f t="shared" si="3"/>
        <v>84.8</v>
      </c>
    </row>
    <row r="71" ht="25" customHeight="1" spans="1:9">
      <c r="A71" s="10">
        <v>69</v>
      </c>
      <c r="B71" s="15"/>
      <c r="C71" s="12" t="s">
        <v>103</v>
      </c>
      <c r="D71" s="15"/>
      <c r="E71" s="13">
        <v>84.8</v>
      </c>
      <c r="F71" s="13"/>
      <c r="G71" s="14"/>
      <c r="H71" s="14"/>
      <c r="I71" s="22">
        <f t="shared" si="3"/>
        <v>84.8</v>
      </c>
    </row>
    <row r="72" ht="25" customHeight="1" spans="1:9">
      <c r="A72" s="10">
        <v>70</v>
      </c>
      <c r="B72" s="15"/>
      <c r="C72" s="12" t="s">
        <v>104</v>
      </c>
      <c r="D72" s="15"/>
      <c r="E72" s="13">
        <v>84.8</v>
      </c>
      <c r="F72" s="13"/>
      <c r="G72" s="14"/>
      <c r="H72" s="14"/>
      <c r="I72" s="22">
        <f t="shared" si="3"/>
        <v>84.8</v>
      </c>
    </row>
    <row r="73" ht="25" customHeight="1" spans="1:9">
      <c r="A73" s="10">
        <v>71</v>
      </c>
      <c r="B73" s="15"/>
      <c r="C73" s="12" t="s">
        <v>105</v>
      </c>
      <c r="D73" s="15"/>
      <c r="E73" s="13">
        <v>84.6</v>
      </c>
      <c r="F73" s="13"/>
      <c r="G73" s="14"/>
      <c r="H73" s="14"/>
      <c r="I73" s="22">
        <f t="shared" si="3"/>
        <v>84.6</v>
      </c>
    </row>
    <row r="74" ht="25" customHeight="1" spans="1:9">
      <c r="A74" s="10">
        <v>72</v>
      </c>
      <c r="B74" s="15"/>
      <c r="C74" s="12" t="s">
        <v>106</v>
      </c>
      <c r="D74" s="15"/>
      <c r="E74" s="13">
        <v>84.4</v>
      </c>
      <c r="F74" s="13"/>
      <c r="G74" s="14"/>
      <c r="H74" s="14"/>
      <c r="I74" s="22">
        <f t="shared" si="3"/>
        <v>84.4</v>
      </c>
    </row>
    <row r="75" ht="25" customHeight="1" spans="1:9">
      <c r="A75" s="10">
        <v>73</v>
      </c>
      <c r="B75" s="15"/>
      <c r="C75" s="12" t="s">
        <v>107</v>
      </c>
      <c r="D75" s="15"/>
      <c r="E75" s="13">
        <v>84.3</v>
      </c>
      <c r="F75" s="13"/>
      <c r="G75" s="14"/>
      <c r="H75" s="14"/>
      <c r="I75" s="22">
        <f t="shared" si="3"/>
        <v>84.3</v>
      </c>
    </row>
    <row r="76" ht="25" customHeight="1" spans="1:9">
      <c r="A76" s="10">
        <v>74</v>
      </c>
      <c r="B76" s="15"/>
      <c r="C76" s="12" t="s">
        <v>108</v>
      </c>
      <c r="D76" s="15"/>
      <c r="E76" s="13">
        <v>84.3</v>
      </c>
      <c r="F76" s="13"/>
      <c r="G76" s="14"/>
      <c r="H76" s="14"/>
      <c r="I76" s="22">
        <f t="shared" si="3"/>
        <v>84.3</v>
      </c>
    </row>
    <row r="77" ht="25" customHeight="1" spans="1:9">
      <c r="A77" s="10">
        <v>75</v>
      </c>
      <c r="B77" s="16"/>
      <c r="C77" s="12" t="s">
        <v>109</v>
      </c>
      <c r="D77" s="16"/>
      <c r="E77" s="13">
        <v>84.2</v>
      </c>
      <c r="F77" s="13"/>
      <c r="G77" s="14"/>
      <c r="H77" s="14"/>
      <c r="I77" s="22">
        <f t="shared" si="3"/>
        <v>84.2</v>
      </c>
    </row>
    <row r="78" ht="25" customHeight="1" spans="1:9">
      <c r="A78" s="10">
        <v>76</v>
      </c>
      <c r="B78" s="17" t="s">
        <v>110</v>
      </c>
      <c r="C78" s="12" t="s">
        <v>111</v>
      </c>
      <c r="D78" s="11" t="s">
        <v>112</v>
      </c>
      <c r="E78" s="13">
        <v>91.8</v>
      </c>
      <c r="F78" s="13">
        <v>2</v>
      </c>
      <c r="G78" s="14"/>
      <c r="H78" s="14"/>
      <c r="I78" s="22">
        <f t="shared" si="3"/>
        <v>93.8</v>
      </c>
    </row>
    <row r="79" ht="25" customHeight="1" spans="1:9">
      <c r="A79" s="10">
        <v>77</v>
      </c>
      <c r="B79" s="15"/>
      <c r="C79" s="18" t="s">
        <v>113</v>
      </c>
      <c r="D79" s="24"/>
      <c r="E79" s="13">
        <v>90</v>
      </c>
      <c r="F79" s="13"/>
      <c r="G79" s="19"/>
      <c r="H79" s="19"/>
      <c r="I79" s="23">
        <f t="shared" si="3"/>
        <v>90</v>
      </c>
    </row>
    <row r="80" ht="25" customHeight="1" spans="1:9">
      <c r="A80" s="10">
        <v>78</v>
      </c>
      <c r="B80" s="15"/>
      <c r="C80" s="12" t="s">
        <v>114</v>
      </c>
      <c r="D80" s="24"/>
      <c r="E80" s="13">
        <v>85.4</v>
      </c>
      <c r="F80" s="13">
        <v>2</v>
      </c>
      <c r="G80" s="14"/>
      <c r="H80" s="14"/>
      <c r="I80" s="22">
        <f t="shared" si="3"/>
        <v>87.4</v>
      </c>
    </row>
    <row r="81" ht="25" customHeight="1" spans="1:9">
      <c r="A81" s="10">
        <v>79</v>
      </c>
      <c r="B81" s="15"/>
      <c r="C81" s="25" t="s">
        <v>115</v>
      </c>
      <c r="D81" s="24"/>
      <c r="E81" s="13">
        <v>87.4</v>
      </c>
      <c r="F81" s="13"/>
      <c r="G81" s="14"/>
      <c r="H81" s="14"/>
      <c r="I81" s="22">
        <v>87.4</v>
      </c>
    </row>
    <row r="82" ht="25" customHeight="1" spans="1:9">
      <c r="A82" s="10">
        <v>80</v>
      </c>
      <c r="B82" s="17" t="s">
        <v>116</v>
      </c>
      <c r="C82" s="12" t="s">
        <v>117</v>
      </c>
      <c r="D82" s="11" t="s">
        <v>118</v>
      </c>
      <c r="E82" s="13">
        <v>83.2</v>
      </c>
      <c r="F82" s="13"/>
      <c r="G82" s="14"/>
      <c r="H82" s="14"/>
      <c r="I82" s="22">
        <f t="shared" ref="I82:I103" si="4">SUM(E82+F82)</f>
        <v>83.2</v>
      </c>
    </row>
    <row r="83" ht="25" customHeight="1" spans="1:9">
      <c r="A83" s="10">
        <v>81</v>
      </c>
      <c r="B83" s="15"/>
      <c r="C83" s="12" t="s">
        <v>119</v>
      </c>
      <c r="D83" s="15"/>
      <c r="E83" s="13">
        <v>79.4</v>
      </c>
      <c r="F83" s="13"/>
      <c r="G83" s="14"/>
      <c r="H83" s="14"/>
      <c r="I83" s="22">
        <f t="shared" si="4"/>
        <v>79.4</v>
      </c>
    </row>
    <row r="84" ht="25" customHeight="1" spans="1:9">
      <c r="A84" s="10">
        <v>82</v>
      </c>
      <c r="B84" s="15"/>
      <c r="C84" s="12" t="s">
        <v>120</v>
      </c>
      <c r="D84" s="15"/>
      <c r="E84" s="13">
        <v>76.4</v>
      </c>
      <c r="F84" s="13"/>
      <c r="G84" s="14"/>
      <c r="H84" s="14"/>
      <c r="I84" s="22">
        <f t="shared" si="4"/>
        <v>76.4</v>
      </c>
    </row>
    <row r="85" ht="25" customHeight="1" spans="1:9">
      <c r="A85" s="10">
        <v>83</v>
      </c>
      <c r="B85" s="15"/>
      <c r="C85" s="12" t="s">
        <v>121</v>
      </c>
      <c r="D85" s="15"/>
      <c r="E85" s="13">
        <v>75.3</v>
      </c>
      <c r="F85" s="13"/>
      <c r="G85" s="14"/>
      <c r="H85" s="14"/>
      <c r="I85" s="22">
        <f t="shared" si="4"/>
        <v>75.3</v>
      </c>
    </row>
    <row r="86" ht="25" customHeight="1" spans="1:9">
      <c r="A86" s="10">
        <v>84</v>
      </c>
      <c r="B86" s="15"/>
      <c r="C86" s="12" t="s">
        <v>122</v>
      </c>
      <c r="D86" s="15"/>
      <c r="E86" s="13">
        <v>73.2</v>
      </c>
      <c r="F86" s="13"/>
      <c r="G86" s="14"/>
      <c r="H86" s="14"/>
      <c r="I86" s="22">
        <f t="shared" si="4"/>
        <v>73.2</v>
      </c>
    </row>
    <row r="87" ht="25" customHeight="1" spans="1:9">
      <c r="A87" s="10">
        <v>85</v>
      </c>
      <c r="B87" s="15"/>
      <c r="C87" s="12" t="s">
        <v>123</v>
      </c>
      <c r="D87" s="15"/>
      <c r="E87" s="13">
        <v>66.9</v>
      </c>
      <c r="F87" s="13"/>
      <c r="G87" s="14"/>
      <c r="H87" s="14"/>
      <c r="I87" s="22">
        <f t="shared" si="4"/>
        <v>66.9</v>
      </c>
    </row>
    <row r="88" ht="25" customHeight="1" spans="1:9">
      <c r="A88" s="10">
        <v>86</v>
      </c>
      <c r="B88" s="16"/>
      <c r="C88" s="18" t="s">
        <v>124</v>
      </c>
      <c r="D88" s="16"/>
      <c r="E88" s="13">
        <v>66.2</v>
      </c>
      <c r="F88" s="13"/>
      <c r="G88" s="19"/>
      <c r="H88" s="19"/>
      <c r="I88" s="23">
        <f t="shared" si="4"/>
        <v>66.2</v>
      </c>
    </row>
    <row r="89" ht="25" customHeight="1" spans="1:9">
      <c r="A89" s="10">
        <v>87</v>
      </c>
      <c r="B89" s="17" t="s">
        <v>116</v>
      </c>
      <c r="C89" s="12" t="s">
        <v>125</v>
      </c>
      <c r="D89" s="11" t="s">
        <v>126</v>
      </c>
      <c r="E89" s="13">
        <v>89.8</v>
      </c>
      <c r="F89" s="13"/>
      <c r="G89" s="14"/>
      <c r="H89" s="14"/>
      <c r="I89" s="22">
        <f t="shared" si="4"/>
        <v>89.8</v>
      </c>
    </row>
    <row r="90" ht="25" customHeight="1" spans="1:9">
      <c r="A90" s="10">
        <v>88</v>
      </c>
      <c r="B90" s="15"/>
      <c r="C90" s="12" t="s">
        <v>127</v>
      </c>
      <c r="D90" s="15"/>
      <c r="E90" s="13">
        <v>86</v>
      </c>
      <c r="F90" s="13">
        <v>2</v>
      </c>
      <c r="G90" s="14"/>
      <c r="H90" s="14"/>
      <c r="I90" s="22">
        <f t="shared" si="4"/>
        <v>88</v>
      </c>
    </row>
    <row r="91" ht="25" customHeight="1" spans="1:9">
      <c r="A91" s="10">
        <v>89</v>
      </c>
      <c r="B91" s="15"/>
      <c r="C91" s="12" t="s">
        <v>128</v>
      </c>
      <c r="D91" s="15"/>
      <c r="E91" s="13">
        <v>87.7</v>
      </c>
      <c r="F91" s="13"/>
      <c r="G91" s="14"/>
      <c r="H91" s="14"/>
      <c r="I91" s="22">
        <f t="shared" si="4"/>
        <v>87.7</v>
      </c>
    </row>
    <row r="92" ht="25" customHeight="1" spans="1:9">
      <c r="A92" s="10">
        <v>90</v>
      </c>
      <c r="B92" s="15"/>
      <c r="C92" s="12" t="s">
        <v>129</v>
      </c>
      <c r="D92" s="15"/>
      <c r="E92" s="13">
        <v>86.5</v>
      </c>
      <c r="F92" s="13"/>
      <c r="G92" s="14"/>
      <c r="H92" s="14"/>
      <c r="I92" s="22">
        <f t="shared" si="4"/>
        <v>86.5</v>
      </c>
    </row>
    <row r="93" ht="25" customHeight="1" spans="1:9">
      <c r="A93" s="10">
        <v>91</v>
      </c>
      <c r="B93" s="15"/>
      <c r="C93" s="12" t="s">
        <v>130</v>
      </c>
      <c r="D93" s="15"/>
      <c r="E93" s="13">
        <v>85.7</v>
      </c>
      <c r="F93" s="13"/>
      <c r="G93" s="14"/>
      <c r="H93" s="14"/>
      <c r="I93" s="22">
        <f t="shared" si="4"/>
        <v>85.7</v>
      </c>
    </row>
    <row r="94" ht="25" customHeight="1" spans="1:9">
      <c r="A94" s="10">
        <v>92</v>
      </c>
      <c r="B94" s="16"/>
      <c r="C94" s="12" t="s">
        <v>131</v>
      </c>
      <c r="D94" s="16"/>
      <c r="E94" s="13">
        <v>85.4</v>
      </c>
      <c r="F94" s="13"/>
      <c r="G94" s="14"/>
      <c r="H94" s="14"/>
      <c r="I94" s="22">
        <f t="shared" si="4"/>
        <v>85.4</v>
      </c>
    </row>
    <row r="95" ht="25" customHeight="1" spans="1:9">
      <c r="A95" s="10">
        <v>93</v>
      </c>
      <c r="B95" s="17" t="s">
        <v>116</v>
      </c>
      <c r="C95" s="12" t="s">
        <v>132</v>
      </c>
      <c r="D95" s="11" t="s">
        <v>133</v>
      </c>
      <c r="E95" s="13">
        <v>79.6</v>
      </c>
      <c r="F95" s="13"/>
      <c r="G95" s="14"/>
      <c r="H95" s="14"/>
      <c r="I95" s="22">
        <f t="shared" si="4"/>
        <v>79.6</v>
      </c>
    </row>
    <row r="96" ht="25" customHeight="1" spans="1:9">
      <c r="A96" s="10">
        <v>94</v>
      </c>
      <c r="B96" s="15"/>
      <c r="C96" s="12" t="s">
        <v>134</v>
      </c>
      <c r="D96" s="15"/>
      <c r="E96" s="13">
        <v>75.2</v>
      </c>
      <c r="F96" s="13"/>
      <c r="G96" s="14"/>
      <c r="H96" s="14"/>
      <c r="I96" s="22">
        <f t="shared" si="4"/>
        <v>75.2</v>
      </c>
    </row>
    <row r="97" ht="25" customHeight="1" spans="1:9">
      <c r="A97" s="10">
        <v>95</v>
      </c>
      <c r="B97" s="16"/>
      <c r="C97" s="12" t="s">
        <v>135</v>
      </c>
      <c r="D97" s="16"/>
      <c r="E97" s="13">
        <v>72.8</v>
      </c>
      <c r="F97" s="13"/>
      <c r="G97" s="14"/>
      <c r="H97" s="14"/>
      <c r="I97" s="22">
        <f t="shared" si="4"/>
        <v>72.8</v>
      </c>
    </row>
    <row r="98" ht="25" customHeight="1" spans="1:9">
      <c r="A98" s="10">
        <v>96</v>
      </c>
      <c r="B98" s="26" t="s">
        <v>136</v>
      </c>
      <c r="C98" s="18" t="s">
        <v>137</v>
      </c>
      <c r="D98" s="27" t="s">
        <v>138</v>
      </c>
      <c r="E98" s="13">
        <v>87.3</v>
      </c>
      <c r="F98" s="13"/>
      <c r="G98" s="19"/>
      <c r="H98" s="19"/>
      <c r="I98" s="23">
        <f t="shared" si="4"/>
        <v>87.3</v>
      </c>
    </row>
    <row r="99" ht="25" customHeight="1" spans="1:9">
      <c r="A99" s="10">
        <v>97</v>
      </c>
      <c r="B99" s="28"/>
      <c r="C99" s="12" t="s">
        <v>139</v>
      </c>
      <c r="D99" s="28"/>
      <c r="E99" s="13">
        <v>85</v>
      </c>
      <c r="F99" s="13"/>
      <c r="G99" s="14"/>
      <c r="H99" s="14"/>
      <c r="I99" s="22">
        <f t="shared" si="4"/>
        <v>85</v>
      </c>
    </row>
    <row r="100" ht="25" customHeight="1" spans="1:9">
      <c r="A100" s="10">
        <v>98</v>
      </c>
      <c r="B100" s="28"/>
      <c r="C100" s="12" t="s">
        <v>140</v>
      </c>
      <c r="D100" s="28"/>
      <c r="E100" s="13">
        <v>82.9</v>
      </c>
      <c r="F100" s="13"/>
      <c r="G100" s="14"/>
      <c r="H100" s="14"/>
      <c r="I100" s="22">
        <f t="shared" si="4"/>
        <v>82.9</v>
      </c>
    </row>
    <row r="101" ht="25" customHeight="1" spans="1:9">
      <c r="A101" s="10">
        <v>99</v>
      </c>
      <c r="B101" s="28"/>
      <c r="C101" s="12" t="s">
        <v>141</v>
      </c>
      <c r="D101" s="28"/>
      <c r="E101" s="13">
        <v>80.9</v>
      </c>
      <c r="F101" s="13"/>
      <c r="G101" s="14"/>
      <c r="H101" s="14"/>
      <c r="I101" s="22">
        <f t="shared" si="4"/>
        <v>80.9</v>
      </c>
    </row>
    <row r="102" ht="25" customHeight="1" spans="1:9">
      <c r="A102" s="10">
        <v>100</v>
      </c>
      <c r="B102" s="28"/>
      <c r="C102" s="12" t="s">
        <v>142</v>
      </c>
      <c r="D102" s="28"/>
      <c r="E102" s="13">
        <v>77.7</v>
      </c>
      <c r="F102" s="13"/>
      <c r="G102" s="14"/>
      <c r="H102" s="14"/>
      <c r="I102" s="22">
        <f t="shared" si="4"/>
        <v>77.7</v>
      </c>
    </row>
    <row r="103" ht="25" customHeight="1" spans="1:9">
      <c r="A103" s="10">
        <v>101</v>
      </c>
      <c r="B103" s="29"/>
      <c r="C103" s="18" t="s">
        <v>143</v>
      </c>
      <c r="D103" s="29"/>
      <c r="E103" s="13">
        <v>73.7</v>
      </c>
      <c r="F103" s="13"/>
      <c r="G103" s="19"/>
      <c r="H103" s="19"/>
      <c r="I103" s="23">
        <f t="shared" si="4"/>
        <v>73.7</v>
      </c>
    </row>
    <row r="104" ht="25" customHeight="1" spans="1:9">
      <c r="A104" s="10">
        <v>102</v>
      </c>
      <c r="B104" s="11" t="s">
        <v>144</v>
      </c>
      <c r="C104" s="12" t="s">
        <v>145</v>
      </c>
      <c r="D104" s="11" t="s">
        <v>146</v>
      </c>
      <c r="E104" s="13">
        <v>93.7</v>
      </c>
      <c r="F104" s="13"/>
      <c r="G104" s="14"/>
      <c r="H104" s="14"/>
      <c r="I104" s="22">
        <f t="shared" ref="I104:I121" si="5">SUM(E104+F104)</f>
        <v>93.7</v>
      </c>
    </row>
    <row r="105" ht="25" customHeight="1" spans="1:9">
      <c r="A105" s="10">
        <v>103</v>
      </c>
      <c r="B105" s="15"/>
      <c r="C105" s="12" t="s">
        <v>147</v>
      </c>
      <c r="D105" s="15"/>
      <c r="E105" s="13">
        <v>92.6</v>
      </c>
      <c r="F105" s="13"/>
      <c r="G105" s="14"/>
      <c r="H105" s="14"/>
      <c r="I105" s="22">
        <f t="shared" si="5"/>
        <v>92.6</v>
      </c>
    </row>
    <row r="106" s="1" customFormat="1" ht="25" customHeight="1" spans="1:9">
      <c r="A106" s="10">
        <v>104</v>
      </c>
      <c r="B106" s="15"/>
      <c r="C106" s="18" t="s">
        <v>148</v>
      </c>
      <c r="D106" s="15"/>
      <c r="E106" s="13">
        <v>87.8</v>
      </c>
      <c r="F106" s="13">
        <v>2</v>
      </c>
      <c r="G106" s="19"/>
      <c r="H106" s="19"/>
      <c r="I106" s="23">
        <f t="shared" si="5"/>
        <v>89.8</v>
      </c>
    </row>
    <row r="107" ht="25" customHeight="1" spans="1:9">
      <c r="A107" s="10">
        <v>105</v>
      </c>
      <c r="B107" s="15"/>
      <c r="C107" s="12" t="s">
        <v>149</v>
      </c>
      <c r="D107" s="15"/>
      <c r="E107" s="13">
        <v>88</v>
      </c>
      <c r="F107" s="13"/>
      <c r="G107" s="14"/>
      <c r="H107" s="14"/>
      <c r="I107" s="22">
        <f t="shared" si="5"/>
        <v>88</v>
      </c>
    </row>
    <row r="108" ht="25" customHeight="1" spans="1:9">
      <c r="A108" s="10">
        <v>106</v>
      </c>
      <c r="B108" s="15"/>
      <c r="C108" s="12" t="s">
        <v>150</v>
      </c>
      <c r="D108" s="15"/>
      <c r="E108" s="13">
        <v>87.4</v>
      </c>
      <c r="F108" s="13"/>
      <c r="G108" s="14"/>
      <c r="H108" s="14"/>
      <c r="I108" s="22">
        <f t="shared" si="5"/>
        <v>87.4</v>
      </c>
    </row>
    <row r="109" ht="25" customHeight="1" spans="1:9">
      <c r="A109" s="10">
        <v>107</v>
      </c>
      <c r="B109" s="16"/>
      <c r="C109" s="12" t="s">
        <v>151</v>
      </c>
      <c r="D109" s="16"/>
      <c r="E109" s="13">
        <v>87.3</v>
      </c>
      <c r="F109" s="13"/>
      <c r="G109" s="14"/>
      <c r="H109" s="14"/>
      <c r="I109" s="22">
        <f t="shared" si="5"/>
        <v>87.3</v>
      </c>
    </row>
    <row r="110" ht="25" customHeight="1" spans="1:9">
      <c r="A110" s="10">
        <v>108</v>
      </c>
      <c r="B110" s="11" t="s">
        <v>152</v>
      </c>
      <c r="C110" s="12" t="s">
        <v>153</v>
      </c>
      <c r="D110" s="11" t="s">
        <v>154</v>
      </c>
      <c r="E110" s="13">
        <v>94.4</v>
      </c>
      <c r="F110" s="13"/>
      <c r="G110" s="14"/>
      <c r="H110" s="14"/>
      <c r="I110" s="22">
        <f t="shared" si="5"/>
        <v>94.4</v>
      </c>
    </row>
    <row r="111" ht="25" customHeight="1" spans="1:9">
      <c r="A111" s="10">
        <v>109</v>
      </c>
      <c r="B111" s="15"/>
      <c r="C111" s="12" t="s">
        <v>155</v>
      </c>
      <c r="D111" s="15"/>
      <c r="E111" s="13">
        <v>91.5</v>
      </c>
      <c r="F111" s="13"/>
      <c r="G111" s="14"/>
      <c r="H111" s="14"/>
      <c r="I111" s="22">
        <f t="shared" si="5"/>
        <v>91.5</v>
      </c>
    </row>
    <row r="112" ht="25" customHeight="1" spans="1:9">
      <c r="A112" s="10">
        <v>110</v>
      </c>
      <c r="B112" s="16"/>
      <c r="C112" s="12" t="s">
        <v>156</v>
      </c>
      <c r="D112" s="16"/>
      <c r="E112" s="13">
        <v>90.5</v>
      </c>
      <c r="F112" s="13"/>
      <c r="G112" s="14"/>
      <c r="H112" s="14"/>
      <c r="I112" s="22">
        <f t="shared" si="5"/>
        <v>90.5</v>
      </c>
    </row>
    <row r="113" ht="25" customHeight="1" spans="1:9">
      <c r="A113" s="10">
        <v>111</v>
      </c>
      <c r="B113" s="11" t="s">
        <v>157</v>
      </c>
      <c r="C113" s="12" t="s">
        <v>158</v>
      </c>
      <c r="D113" s="11" t="s">
        <v>159</v>
      </c>
      <c r="E113" s="13">
        <v>87.3</v>
      </c>
      <c r="F113" s="13"/>
      <c r="G113" s="14"/>
      <c r="H113" s="14"/>
      <c r="I113" s="22">
        <f t="shared" si="5"/>
        <v>87.3</v>
      </c>
    </row>
    <row r="114" ht="25" customHeight="1" spans="1:9">
      <c r="A114" s="10">
        <v>112</v>
      </c>
      <c r="B114" s="15"/>
      <c r="C114" s="12" t="s">
        <v>160</v>
      </c>
      <c r="D114" s="15"/>
      <c r="E114" s="13">
        <v>84.9</v>
      </c>
      <c r="F114" s="13"/>
      <c r="G114" s="14"/>
      <c r="H114" s="14"/>
      <c r="I114" s="22">
        <f t="shared" si="5"/>
        <v>84.9</v>
      </c>
    </row>
    <row r="115" ht="25" customHeight="1" spans="1:9">
      <c r="A115" s="10">
        <v>113</v>
      </c>
      <c r="B115" s="15"/>
      <c r="C115" s="12" t="s">
        <v>161</v>
      </c>
      <c r="D115" s="15"/>
      <c r="E115" s="13">
        <v>84.6</v>
      </c>
      <c r="F115" s="13"/>
      <c r="G115" s="14"/>
      <c r="H115" s="14"/>
      <c r="I115" s="22">
        <f t="shared" si="5"/>
        <v>84.6</v>
      </c>
    </row>
    <row r="116" ht="25" customHeight="1" spans="1:9">
      <c r="A116" s="10">
        <v>114</v>
      </c>
      <c r="B116" s="15"/>
      <c r="C116" s="12" t="s">
        <v>162</v>
      </c>
      <c r="D116" s="15"/>
      <c r="E116" s="13">
        <v>83</v>
      </c>
      <c r="F116" s="13"/>
      <c r="G116" s="14"/>
      <c r="H116" s="14"/>
      <c r="I116" s="22">
        <f t="shared" si="5"/>
        <v>83</v>
      </c>
    </row>
    <row r="117" ht="25" customHeight="1" spans="1:9">
      <c r="A117" s="10">
        <v>115</v>
      </c>
      <c r="B117" s="15"/>
      <c r="C117" s="12" t="s">
        <v>163</v>
      </c>
      <c r="D117" s="15"/>
      <c r="E117" s="13">
        <v>77.1</v>
      </c>
      <c r="F117" s="13"/>
      <c r="G117" s="14"/>
      <c r="H117" s="14"/>
      <c r="I117" s="22">
        <f t="shared" si="5"/>
        <v>77.1</v>
      </c>
    </row>
    <row r="118" ht="25" customHeight="1" spans="1:9">
      <c r="A118" s="10">
        <v>116</v>
      </c>
      <c r="B118" s="15"/>
      <c r="C118" s="12" t="s">
        <v>164</v>
      </c>
      <c r="D118" s="15"/>
      <c r="E118" s="13">
        <v>76.3</v>
      </c>
      <c r="F118" s="13"/>
      <c r="G118" s="14"/>
      <c r="H118" s="14"/>
      <c r="I118" s="22">
        <f t="shared" si="5"/>
        <v>76.3</v>
      </c>
    </row>
    <row r="119" ht="25" customHeight="1" spans="1:9">
      <c r="A119" s="10">
        <v>117</v>
      </c>
      <c r="B119" s="15"/>
      <c r="C119" s="12" t="s">
        <v>165</v>
      </c>
      <c r="D119" s="15"/>
      <c r="E119" s="13">
        <v>75.5</v>
      </c>
      <c r="F119" s="13"/>
      <c r="G119" s="14"/>
      <c r="H119" s="14"/>
      <c r="I119" s="22">
        <f t="shared" si="5"/>
        <v>75.5</v>
      </c>
    </row>
    <row r="120" ht="25" customHeight="1" spans="1:9">
      <c r="A120" s="10">
        <v>118</v>
      </c>
      <c r="B120" s="15"/>
      <c r="C120" s="12" t="s">
        <v>166</v>
      </c>
      <c r="D120" s="15"/>
      <c r="E120" s="13">
        <v>75.1</v>
      </c>
      <c r="F120" s="13"/>
      <c r="G120" s="14"/>
      <c r="H120" s="14"/>
      <c r="I120" s="22">
        <f t="shared" si="5"/>
        <v>75.1</v>
      </c>
    </row>
    <row r="121" ht="25" customHeight="1" spans="1:9">
      <c r="A121" s="10">
        <v>119</v>
      </c>
      <c r="B121" s="16"/>
      <c r="C121" s="12" t="s">
        <v>167</v>
      </c>
      <c r="D121" s="16"/>
      <c r="E121" s="13">
        <v>73.9</v>
      </c>
      <c r="F121" s="13"/>
      <c r="G121" s="14"/>
      <c r="H121" s="14"/>
      <c r="I121" s="22">
        <f t="shared" si="5"/>
        <v>73.9</v>
      </c>
    </row>
    <row r="122" ht="25" customHeight="1" spans="1:9">
      <c r="A122" s="10">
        <v>120</v>
      </c>
      <c r="B122" s="11" t="s">
        <v>168</v>
      </c>
      <c r="C122" s="12" t="s">
        <v>169</v>
      </c>
      <c r="D122" s="11" t="s">
        <v>170</v>
      </c>
      <c r="E122" s="13">
        <v>92.7</v>
      </c>
      <c r="F122" s="13"/>
      <c r="G122" s="14"/>
      <c r="H122" s="14"/>
      <c r="I122" s="22">
        <f t="shared" ref="I122:I161" si="6">SUM(E122+F122)</f>
        <v>92.7</v>
      </c>
    </row>
    <row r="123" ht="25" customHeight="1" spans="1:9">
      <c r="A123" s="10">
        <v>121</v>
      </c>
      <c r="B123" s="15"/>
      <c r="C123" s="12" t="s">
        <v>171</v>
      </c>
      <c r="D123" s="15"/>
      <c r="E123" s="13">
        <v>89</v>
      </c>
      <c r="F123" s="13"/>
      <c r="G123" s="14"/>
      <c r="H123" s="14"/>
      <c r="I123" s="22">
        <f t="shared" si="6"/>
        <v>89</v>
      </c>
    </row>
    <row r="124" ht="25" customHeight="1" spans="1:9">
      <c r="A124" s="10">
        <v>122</v>
      </c>
      <c r="B124" s="15"/>
      <c r="C124" s="12" t="s">
        <v>172</v>
      </c>
      <c r="D124" s="15"/>
      <c r="E124" s="13">
        <v>88.7</v>
      </c>
      <c r="F124" s="13"/>
      <c r="G124" s="14"/>
      <c r="H124" s="14"/>
      <c r="I124" s="22">
        <f t="shared" si="6"/>
        <v>88.7</v>
      </c>
    </row>
    <row r="125" ht="25" customHeight="1" spans="1:9">
      <c r="A125" s="10">
        <v>123</v>
      </c>
      <c r="B125" s="15"/>
      <c r="C125" s="12" t="s">
        <v>173</v>
      </c>
      <c r="D125" s="15"/>
      <c r="E125" s="13">
        <v>85.3</v>
      </c>
      <c r="F125" s="13"/>
      <c r="G125" s="14"/>
      <c r="H125" s="14"/>
      <c r="I125" s="22">
        <f t="shared" si="6"/>
        <v>85.3</v>
      </c>
    </row>
    <row r="126" ht="25" customHeight="1" spans="1:9">
      <c r="A126" s="10">
        <v>124</v>
      </c>
      <c r="B126" s="15"/>
      <c r="C126" s="12" t="s">
        <v>174</v>
      </c>
      <c r="D126" s="15"/>
      <c r="E126" s="13">
        <v>83.5</v>
      </c>
      <c r="F126" s="13"/>
      <c r="G126" s="14"/>
      <c r="H126" s="14"/>
      <c r="I126" s="22">
        <f t="shared" si="6"/>
        <v>83.5</v>
      </c>
    </row>
    <row r="127" ht="25" customHeight="1" spans="1:9">
      <c r="A127" s="10">
        <v>125</v>
      </c>
      <c r="B127" s="15"/>
      <c r="C127" s="12" t="s">
        <v>175</v>
      </c>
      <c r="D127" s="15"/>
      <c r="E127" s="13">
        <v>82.8</v>
      </c>
      <c r="F127" s="13"/>
      <c r="G127" s="14"/>
      <c r="H127" s="14"/>
      <c r="I127" s="22">
        <f t="shared" si="6"/>
        <v>82.8</v>
      </c>
    </row>
    <row r="128" ht="25" customHeight="1" spans="1:9">
      <c r="A128" s="10">
        <v>126</v>
      </c>
      <c r="B128" s="16"/>
      <c r="C128" s="12" t="s">
        <v>176</v>
      </c>
      <c r="D128" s="16"/>
      <c r="E128" s="13">
        <v>82.8</v>
      </c>
      <c r="F128" s="13"/>
      <c r="G128" s="14"/>
      <c r="H128" s="14"/>
      <c r="I128" s="22">
        <f t="shared" si="6"/>
        <v>82.8</v>
      </c>
    </row>
    <row r="129" ht="25" customHeight="1" spans="1:9">
      <c r="A129" s="10">
        <v>127</v>
      </c>
      <c r="B129" s="11" t="s">
        <v>177</v>
      </c>
      <c r="C129" s="12" t="s">
        <v>178</v>
      </c>
      <c r="D129" s="11" t="s">
        <v>179</v>
      </c>
      <c r="E129" s="13">
        <v>83.7</v>
      </c>
      <c r="F129" s="13"/>
      <c r="G129" s="14"/>
      <c r="H129" s="14"/>
      <c r="I129" s="22">
        <f t="shared" si="6"/>
        <v>83.7</v>
      </c>
    </row>
    <row r="130" ht="25" customHeight="1" spans="1:9">
      <c r="A130" s="10">
        <v>128</v>
      </c>
      <c r="B130" s="15"/>
      <c r="C130" s="18" t="s">
        <v>180</v>
      </c>
      <c r="D130" s="15"/>
      <c r="E130" s="13">
        <v>82.8</v>
      </c>
      <c r="F130" s="13"/>
      <c r="G130" s="19"/>
      <c r="H130" s="19"/>
      <c r="I130" s="23">
        <f t="shared" si="6"/>
        <v>82.8</v>
      </c>
    </row>
    <row r="131" ht="25" customHeight="1" spans="1:9">
      <c r="A131" s="10">
        <v>129</v>
      </c>
      <c r="B131" s="16"/>
      <c r="C131" s="12" t="s">
        <v>181</v>
      </c>
      <c r="D131" s="16"/>
      <c r="E131" s="13">
        <v>81.1</v>
      </c>
      <c r="F131" s="13"/>
      <c r="G131" s="14"/>
      <c r="H131" s="14"/>
      <c r="I131" s="22">
        <f t="shared" si="6"/>
        <v>81.1</v>
      </c>
    </row>
    <row r="132" ht="25" customHeight="1" spans="1:9">
      <c r="A132" s="10">
        <v>130</v>
      </c>
      <c r="B132" s="11" t="s">
        <v>182</v>
      </c>
      <c r="C132" s="12" t="s">
        <v>183</v>
      </c>
      <c r="D132" s="11" t="s">
        <v>184</v>
      </c>
      <c r="E132" s="13">
        <v>93.7</v>
      </c>
      <c r="F132" s="13"/>
      <c r="G132" s="14"/>
      <c r="H132" s="14"/>
      <c r="I132" s="22">
        <f t="shared" si="6"/>
        <v>93.7</v>
      </c>
    </row>
    <row r="133" ht="25" customHeight="1" spans="1:9">
      <c r="A133" s="10">
        <v>131</v>
      </c>
      <c r="B133" s="15"/>
      <c r="C133" s="12" t="s">
        <v>185</v>
      </c>
      <c r="D133" s="15"/>
      <c r="E133" s="13">
        <v>92.6</v>
      </c>
      <c r="F133" s="13"/>
      <c r="G133" s="14"/>
      <c r="H133" s="14"/>
      <c r="I133" s="22">
        <f t="shared" si="6"/>
        <v>92.6</v>
      </c>
    </row>
    <row r="134" ht="25" customHeight="1" spans="1:9">
      <c r="A134" s="10">
        <v>132</v>
      </c>
      <c r="B134" s="16"/>
      <c r="C134" s="12" t="s">
        <v>186</v>
      </c>
      <c r="D134" s="16"/>
      <c r="E134" s="13">
        <v>89.8</v>
      </c>
      <c r="F134" s="13"/>
      <c r="G134" s="14"/>
      <c r="H134" s="14"/>
      <c r="I134" s="22">
        <f t="shared" si="6"/>
        <v>89.8</v>
      </c>
    </row>
    <row r="135" ht="25" customHeight="1" spans="1:9">
      <c r="A135" s="10">
        <v>133</v>
      </c>
      <c r="B135" s="11" t="s">
        <v>187</v>
      </c>
      <c r="C135" s="12" t="s">
        <v>188</v>
      </c>
      <c r="D135" s="11" t="s">
        <v>189</v>
      </c>
      <c r="E135" s="13">
        <v>90.4</v>
      </c>
      <c r="F135" s="13"/>
      <c r="G135" s="14"/>
      <c r="H135" s="14"/>
      <c r="I135" s="22">
        <f t="shared" ref="I135:I156" si="7">SUM(E135+F135)</f>
        <v>90.4</v>
      </c>
    </row>
    <row r="136" ht="25" customHeight="1" spans="1:9">
      <c r="A136" s="10">
        <v>134</v>
      </c>
      <c r="B136" s="15"/>
      <c r="C136" s="12" t="s">
        <v>190</v>
      </c>
      <c r="D136" s="15"/>
      <c r="E136" s="13">
        <v>89.1</v>
      </c>
      <c r="F136" s="13"/>
      <c r="G136" s="14"/>
      <c r="H136" s="14"/>
      <c r="I136" s="22">
        <f t="shared" si="7"/>
        <v>89.1</v>
      </c>
    </row>
    <row r="137" ht="25" customHeight="1" spans="1:9">
      <c r="A137" s="10">
        <v>135</v>
      </c>
      <c r="B137" s="15"/>
      <c r="C137" s="12" t="s">
        <v>191</v>
      </c>
      <c r="D137" s="15"/>
      <c r="E137" s="13">
        <v>87.5</v>
      </c>
      <c r="F137" s="13"/>
      <c r="G137" s="14"/>
      <c r="H137" s="14"/>
      <c r="I137" s="22">
        <f t="shared" si="7"/>
        <v>87.5</v>
      </c>
    </row>
    <row r="138" ht="25" customHeight="1" spans="1:9">
      <c r="A138" s="10">
        <v>136</v>
      </c>
      <c r="B138" s="15"/>
      <c r="C138" s="12" t="s">
        <v>192</v>
      </c>
      <c r="D138" s="15"/>
      <c r="E138" s="13">
        <v>87.4</v>
      </c>
      <c r="F138" s="13"/>
      <c r="G138" s="14"/>
      <c r="H138" s="14"/>
      <c r="I138" s="22">
        <f t="shared" si="7"/>
        <v>87.4</v>
      </c>
    </row>
    <row r="139" ht="25" customHeight="1" spans="1:9">
      <c r="A139" s="10">
        <v>137</v>
      </c>
      <c r="B139" s="15"/>
      <c r="C139" s="12" t="s">
        <v>193</v>
      </c>
      <c r="D139" s="15"/>
      <c r="E139" s="13">
        <v>86.9</v>
      </c>
      <c r="F139" s="13"/>
      <c r="G139" s="14"/>
      <c r="H139" s="14"/>
      <c r="I139" s="22">
        <f t="shared" si="7"/>
        <v>86.9</v>
      </c>
    </row>
    <row r="140" ht="25" customHeight="1" spans="1:9">
      <c r="A140" s="10">
        <v>138</v>
      </c>
      <c r="B140" s="16"/>
      <c r="C140" s="12" t="s">
        <v>194</v>
      </c>
      <c r="D140" s="16"/>
      <c r="E140" s="13">
        <v>86.8</v>
      </c>
      <c r="F140" s="13"/>
      <c r="G140" s="14"/>
      <c r="H140" s="14"/>
      <c r="I140" s="22">
        <f t="shared" si="7"/>
        <v>86.8</v>
      </c>
    </row>
    <row r="141" ht="25" customHeight="1" spans="1:9">
      <c r="A141" s="10">
        <v>139</v>
      </c>
      <c r="B141" s="11" t="s">
        <v>195</v>
      </c>
      <c r="C141" s="12" t="s">
        <v>196</v>
      </c>
      <c r="D141" s="11" t="s">
        <v>197</v>
      </c>
      <c r="E141" s="13">
        <v>87.1</v>
      </c>
      <c r="F141" s="13"/>
      <c r="G141" s="14"/>
      <c r="H141" s="14"/>
      <c r="I141" s="22">
        <f t="shared" si="7"/>
        <v>87.1</v>
      </c>
    </row>
    <row r="142" ht="25" customHeight="1" spans="1:9">
      <c r="A142" s="10">
        <v>140</v>
      </c>
      <c r="B142" s="15"/>
      <c r="C142" s="12" t="s">
        <v>198</v>
      </c>
      <c r="D142" s="15"/>
      <c r="E142" s="13">
        <v>84</v>
      </c>
      <c r="F142" s="13"/>
      <c r="G142" s="14"/>
      <c r="H142" s="14"/>
      <c r="I142" s="22">
        <f t="shared" si="7"/>
        <v>84</v>
      </c>
    </row>
    <row r="143" ht="25" customHeight="1" spans="1:9">
      <c r="A143" s="10">
        <v>141</v>
      </c>
      <c r="B143" s="16"/>
      <c r="C143" s="12" t="s">
        <v>199</v>
      </c>
      <c r="D143" s="16"/>
      <c r="E143" s="13">
        <v>80.1</v>
      </c>
      <c r="F143" s="13"/>
      <c r="G143" s="14"/>
      <c r="H143" s="14"/>
      <c r="I143" s="22">
        <f t="shared" si="7"/>
        <v>80.1</v>
      </c>
    </row>
    <row r="144" ht="24" spans="1:9">
      <c r="A144" s="10">
        <v>142</v>
      </c>
      <c r="B144" s="9" t="s">
        <v>195</v>
      </c>
      <c r="C144" s="18" t="s">
        <v>200</v>
      </c>
      <c r="D144" s="9" t="s">
        <v>201</v>
      </c>
      <c r="E144" s="13">
        <v>78.9</v>
      </c>
      <c r="F144" s="13"/>
      <c r="G144" s="19"/>
      <c r="H144" s="19"/>
      <c r="I144" s="23">
        <f t="shared" si="7"/>
        <v>78.9</v>
      </c>
    </row>
    <row r="145" ht="25" customHeight="1" spans="1:9">
      <c r="A145" s="10">
        <v>143</v>
      </c>
      <c r="B145" s="11" t="s">
        <v>202</v>
      </c>
      <c r="C145" s="12" t="s">
        <v>203</v>
      </c>
      <c r="D145" s="11" t="s">
        <v>204</v>
      </c>
      <c r="E145" s="13">
        <v>87.3</v>
      </c>
      <c r="F145" s="13"/>
      <c r="G145" s="14"/>
      <c r="H145" s="14"/>
      <c r="I145" s="22">
        <f t="shared" si="7"/>
        <v>87.3</v>
      </c>
    </row>
    <row r="146" ht="25" customHeight="1" spans="1:9">
      <c r="A146" s="10">
        <v>144</v>
      </c>
      <c r="B146" s="15"/>
      <c r="C146" s="12" t="s">
        <v>205</v>
      </c>
      <c r="D146" s="15"/>
      <c r="E146" s="13">
        <v>83.8</v>
      </c>
      <c r="F146" s="13"/>
      <c r="G146" s="14"/>
      <c r="H146" s="14"/>
      <c r="I146" s="22">
        <f t="shared" si="7"/>
        <v>83.8</v>
      </c>
    </row>
    <row r="147" ht="25" customHeight="1" spans="1:9">
      <c r="A147" s="10">
        <v>145</v>
      </c>
      <c r="B147" s="16"/>
      <c r="C147" s="12" t="s">
        <v>206</v>
      </c>
      <c r="D147" s="16"/>
      <c r="E147" s="13">
        <v>83.8</v>
      </c>
      <c r="F147" s="13"/>
      <c r="G147" s="14"/>
      <c r="H147" s="14"/>
      <c r="I147" s="22">
        <f t="shared" si="7"/>
        <v>83.8</v>
      </c>
    </row>
    <row r="148" ht="25" customHeight="1" spans="1:9">
      <c r="A148" s="10">
        <v>146</v>
      </c>
      <c r="B148" s="17" t="s">
        <v>207</v>
      </c>
      <c r="C148" s="12" t="s">
        <v>208</v>
      </c>
      <c r="D148" s="11" t="s">
        <v>209</v>
      </c>
      <c r="E148" s="13">
        <v>84.6</v>
      </c>
      <c r="F148" s="13"/>
      <c r="G148" s="14"/>
      <c r="H148" s="14"/>
      <c r="I148" s="22">
        <f t="shared" si="7"/>
        <v>84.6</v>
      </c>
    </row>
    <row r="149" ht="25" customHeight="1" spans="1:9">
      <c r="A149" s="10">
        <v>147</v>
      </c>
      <c r="B149" s="15"/>
      <c r="C149" s="12" t="s">
        <v>210</v>
      </c>
      <c r="D149" s="15"/>
      <c r="E149" s="13">
        <v>79.1</v>
      </c>
      <c r="F149" s="13"/>
      <c r="G149" s="14"/>
      <c r="H149" s="14"/>
      <c r="I149" s="22">
        <f t="shared" si="7"/>
        <v>79.1</v>
      </c>
    </row>
    <row r="150" ht="25" customHeight="1" spans="1:9">
      <c r="A150" s="10">
        <v>148</v>
      </c>
      <c r="B150" s="16"/>
      <c r="C150" s="12" t="s">
        <v>211</v>
      </c>
      <c r="D150" s="16"/>
      <c r="E150" s="13">
        <v>74.8</v>
      </c>
      <c r="F150" s="13">
        <v>2</v>
      </c>
      <c r="G150" s="14"/>
      <c r="H150" s="14"/>
      <c r="I150" s="22">
        <f t="shared" si="7"/>
        <v>76.8</v>
      </c>
    </row>
    <row r="151" ht="25" customHeight="1" spans="1:9">
      <c r="A151" s="10">
        <v>149</v>
      </c>
      <c r="B151" s="11" t="s">
        <v>212</v>
      </c>
      <c r="C151" s="12" t="s">
        <v>213</v>
      </c>
      <c r="D151" s="11" t="s">
        <v>214</v>
      </c>
      <c r="E151" s="13">
        <v>88.7</v>
      </c>
      <c r="F151" s="13"/>
      <c r="G151" s="14"/>
      <c r="H151" s="14"/>
      <c r="I151" s="22">
        <f t="shared" si="7"/>
        <v>88.7</v>
      </c>
    </row>
    <row r="152" ht="25" customHeight="1" spans="1:9">
      <c r="A152" s="10">
        <v>150</v>
      </c>
      <c r="B152" s="15"/>
      <c r="C152" s="12" t="s">
        <v>215</v>
      </c>
      <c r="D152" s="15"/>
      <c r="E152" s="13">
        <v>86</v>
      </c>
      <c r="F152" s="13"/>
      <c r="G152" s="14"/>
      <c r="H152" s="14"/>
      <c r="I152" s="22">
        <f t="shared" si="7"/>
        <v>86</v>
      </c>
    </row>
    <row r="153" ht="25" customHeight="1" spans="1:9">
      <c r="A153" s="10">
        <v>151</v>
      </c>
      <c r="B153" s="16"/>
      <c r="C153" s="12" t="s">
        <v>216</v>
      </c>
      <c r="D153" s="16"/>
      <c r="E153" s="13">
        <v>85.1</v>
      </c>
      <c r="F153" s="13"/>
      <c r="G153" s="14"/>
      <c r="H153" s="14"/>
      <c r="I153" s="22">
        <f t="shared" si="7"/>
        <v>85.1</v>
      </c>
    </row>
    <row r="154" ht="25" customHeight="1" spans="1:9">
      <c r="A154" s="10">
        <v>152</v>
      </c>
      <c r="B154" s="11" t="s">
        <v>217</v>
      </c>
      <c r="C154" s="12" t="s">
        <v>218</v>
      </c>
      <c r="D154" s="11" t="s">
        <v>219</v>
      </c>
      <c r="E154" s="13">
        <v>79.4</v>
      </c>
      <c r="F154" s="13"/>
      <c r="G154" s="14"/>
      <c r="H154" s="14"/>
      <c r="I154" s="22">
        <f t="shared" si="7"/>
        <v>79.4</v>
      </c>
    </row>
    <row r="155" ht="25" customHeight="1" spans="1:9">
      <c r="A155" s="10">
        <v>153</v>
      </c>
      <c r="B155" s="15"/>
      <c r="C155" s="12" t="s">
        <v>220</v>
      </c>
      <c r="D155" s="15"/>
      <c r="E155" s="13">
        <v>77.5</v>
      </c>
      <c r="F155" s="13"/>
      <c r="G155" s="14"/>
      <c r="H155" s="14"/>
      <c r="I155" s="22">
        <f t="shared" si="7"/>
        <v>77.5</v>
      </c>
    </row>
    <row r="156" ht="25" customHeight="1" spans="1:9">
      <c r="A156" s="10">
        <v>154</v>
      </c>
      <c r="B156" s="16"/>
      <c r="C156" s="12" t="s">
        <v>221</v>
      </c>
      <c r="D156" s="16"/>
      <c r="E156" s="13">
        <v>73.8</v>
      </c>
      <c r="F156" s="13"/>
      <c r="G156" s="14"/>
      <c r="H156" s="14"/>
      <c r="I156" s="22">
        <f t="shared" si="7"/>
        <v>73.8</v>
      </c>
    </row>
    <row r="157" ht="25" customHeight="1" spans="1:9">
      <c r="A157" s="25"/>
      <c r="B157" s="25"/>
      <c r="C157" s="12"/>
      <c r="D157" s="25"/>
      <c r="E157" s="13"/>
      <c r="F157" s="13"/>
      <c r="G157" s="14"/>
      <c r="H157" s="14"/>
      <c r="I157" s="22"/>
    </row>
    <row r="158" ht="24" spans="1:9">
      <c r="A158" s="10">
        <v>1</v>
      </c>
      <c r="B158" s="25" t="s">
        <v>222</v>
      </c>
      <c r="C158" s="12" t="s">
        <v>223</v>
      </c>
      <c r="D158" s="30" t="s">
        <v>224</v>
      </c>
      <c r="E158" s="13">
        <v>75.2</v>
      </c>
      <c r="F158" s="13"/>
      <c r="G158" s="13">
        <v>73.3</v>
      </c>
      <c r="H158" s="31"/>
      <c r="I158" s="22">
        <f>SUM((E158+F158)/1.2*0.4+(G158+H158)/1.2*0.6)</f>
        <v>61.7166666666667</v>
      </c>
    </row>
    <row r="159" ht="25" customHeight="1" spans="1:9">
      <c r="A159" s="10"/>
      <c r="B159" s="25"/>
      <c r="C159" s="12"/>
      <c r="D159" s="12"/>
      <c r="E159" s="13"/>
      <c r="F159" s="13"/>
      <c r="G159" s="13"/>
      <c r="H159" s="31"/>
      <c r="I159" s="22"/>
    </row>
    <row r="160" ht="24" spans="1:9">
      <c r="A160" s="10">
        <v>2</v>
      </c>
      <c r="B160" s="25" t="s">
        <v>222</v>
      </c>
      <c r="C160" s="12" t="s">
        <v>225</v>
      </c>
      <c r="D160" s="30" t="s">
        <v>226</v>
      </c>
      <c r="E160" s="13">
        <v>89.4</v>
      </c>
      <c r="F160" s="13"/>
      <c r="G160" s="13">
        <v>90.1</v>
      </c>
      <c r="H160" s="31"/>
      <c r="I160" s="22">
        <f>SUM((E160+F160)/1.2*0.4+(G160+H160)/1.2*0.6)</f>
        <v>74.85</v>
      </c>
    </row>
    <row r="161" ht="25" customHeight="1" spans="1:9">
      <c r="A161" s="10"/>
      <c r="B161" s="25"/>
      <c r="C161" s="12"/>
      <c r="D161" s="12"/>
      <c r="E161" s="13"/>
      <c r="F161" s="13"/>
      <c r="G161" s="13"/>
      <c r="H161" s="31"/>
      <c r="I161" s="22"/>
    </row>
    <row r="162" ht="24" spans="1:9">
      <c r="A162" s="10">
        <v>3</v>
      </c>
      <c r="B162" s="32" t="s">
        <v>227</v>
      </c>
      <c r="C162" s="12" t="s">
        <v>228</v>
      </c>
      <c r="D162" s="30" t="s">
        <v>229</v>
      </c>
      <c r="E162" s="13">
        <v>78.1</v>
      </c>
      <c r="F162" s="13"/>
      <c r="G162" s="13">
        <v>88.1</v>
      </c>
      <c r="H162" s="31"/>
      <c r="I162" s="22">
        <f>SUM((E162+F162)/1.2*0.4+(G162+H162)/1.2*0.6)</f>
        <v>70.0833333333333</v>
      </c>
    </row>
    <row r="163" ht="25" customHeight="1" spans="1:9">
      <c r="A163" s="10"/>
      <c r="B163" s="25"/>
      <c r="C163" s="12"/>
      <c r="D163" s="12"/>
      <c r="E163" s="13"/>
      <c r="F163" s="13"/>
      <c r="G163" s="13"/>
      <c r="H163" s="31"/>
      <c r="I163" s="22"/>
    </row>
    <row r="164" ht="24" spans="1:9">
      <c r="A164" s="10">
        <v>4</v>
      </c>
      <c r="B164" s="25" t="s">
        <v>116</v>
      </c>
      <c r="C164" s="12" t="s">
        <v>230</v>
      </c>
      <c r="D164" s="30" t="s">
        <v>231</v>
      </c>
      <c r="E164" s="13">
        <v>84.3</v>
      </c>
      <c r="F164" s="13"/>
      <c r="G164" s="13">
        <v>84.9</v>
      </c>
      <c r="H164" s="31"/>
      <c r="I164" s="22">
        <f>SUM((E164+F164)/1.2*0.4+(G164+H164)/1.2*0.6)</f>
        <v>70.55</v>
      </c>
    </row>
    <row r="165" ht="25" customHeight="1" spans="1:9">
      <c r="A165" s="10"/>
      <c r="B165" s="25"/>
      <c r="C165" s="12"/>
      <c r="D165" s="12"/>
      <c r="E165" s="13"/>
      <c r="F165" s="13"/>
      <c r="G165" s="13"/>
      <c r="H165" s="31"/>
      <c r="I165" s="22"/>
    </row>
    <row r="166" ht="24" spans="1:9">
      <c r="A166" s="10">
        <v>5</v>
      </c>
      <c r="B166" s="32" t="s">
        <v>232</v>
      </c>
      <c r="C166" s="12" t="s">
        <v>233</v>
      </c>
      <c r="D166" s="30" t="s">
        <v>234</v>
      </c>
      <c r="E166" s="13">
        <v>93</v>
      </c>
      <c r="F166" s="13"/>
      <c r="G166" s="13">
        <v>91.1</v>
      </c>
      <c r="H166" s="31"/>
      <c r="I166" s="22">
        <f>SUM((E166+F166)/1.2*0.4+(G166+H166)/1.2*0.6)</f>
        <v>76.55</v>
      </c>
    </row>
    <row r="167" ht="25" customHeight="1" spans="1:9">
      <c r="A167" s="10"/>
      <c r="B167" s="25"/>
      <c r="C167" s="12"/>
      <c r="D167" s="12"/>
      <c r="E167" s="13"/>
      <c r="F167" s="13"/>
      <c r="G167" s="13"/>
      <c r="H167" s="31"/>
      <c r="I167" s="22"/>
    </row>
    <row r="168" ht="24" spans="1:9">
      <c r="A168" s="10">
        <v>6</v>
      </c>
      <c r="B168" s="32" t="s">
        <v>235</v>
      </c>
      <c r="C168" s="12" t="s">
        <v>236</v>
      </c>
      <c r="D168" s="30" t="s">
        <v>237</v>
      </c>
      <c r="E168" s="13">
        <v>79.4</v>
      </c>
      <c r="F168" s="13"/>
      <c r="G168" s="13">
        <v>83.8</v>
      </c>
      <c r="H168" s="31"/>
      <c r="I168" s="22">
        <f>SUM((E168+F168)/1.2*0.4+(G168+H168)/1.2*0.6)</f>
        <v>68.3666666666667</v>
      </c>
    </row>
    <row r="169" ht="25" customHeight="1" spans="1:9">
      <c r="A169" s="10"/>
      <c r="B169" s="25"/>
      <c r="C169" s="12"/>
      <c r="D169" s="12"/>
      <c r="E169" s="13"/>
      <c r="F169" s="13"/>
      <c r="G169" s="13"/>
      <c r="H169" s="31"/>
      <c r="I169" s="22"/>
    </row>
    <row r="170" ht="24" spans="1:9">
      <c r="A170" s="10">
        <v>7</v>
      </c>
      <c r="B170" s="32" t="s">
        <v>238</v>
      </c>
      <c r="C170" s="12" t="s">
        <v>239</v>
      </c>
      <c r="D170" s="30" t="s">
        <v>240</v>
      </c>
      <c r="E170" s="13">
        <v>74.6</v>
      </c>
      <c r="F170" s="13"/>
      <c r="G170" s="13">
        <v>95.6</v>
      </c>
      <c r="H170" s="31"/>
      <c r="I170" s="22">
        <f>SUM((E170+F170)/1.2*0.4+(G170+H170)/1.2*0.6)</f>
        <v>72.6666666666667</v>
      </c>
    </row>
    <row r="171" ht="25" customHeight="1" spans="1:9">
      <c r="A171" s="10"/>
      <c r="B171" s="25"/>
      <c r="C171" s="12"/>
      <c r="D171" s="12"/>
      <c r="E171" s="13"/>
      <c r="F171" s="13"/>
      <c r="G171" s="13"/>
      <c r="H171" s="31"/>
      <c r="I171" s="22"/>
    </row>
    <row r="172" ht="24" spans="1:9">
      <c r="A172" s="10">
        <v>8</v>
      </c>
      <c r="B172" s="32" t="s">
        <v>241</v>
      </c>
      <c r="C172" s="12" t="s">
        <v>242</v>
      </c>
      <c r="D172" s="30" t="s">
        <v>243</v>
      </c>
      <c r="E172" s="13">
        <v>96.1</v>
      </c>
      <c r="F172" s="13"/>
      <c r="G172" s="13">
        <v>78.3</v>
      </c>
      <c r="H172" s="31"/>
      <c r="I172" s="22">
        <f>SUM((E172+F172)/1.2*0.4+(G172+H172)/1.2*0.6)</f>
        <v>71.1833333333333</v>
      </c>
    </row>
    <row r="173" ht="25" customHeight="1" spans="1:9">
      <c r="A173" s="10"/>
      <c r="B173" s="25"/>
      <c r="C173" s="12"/>
      <c r="D173" s="12"/>
      <c r="E173" s="13"/>
      <c r="F173" s="13"/>
      <c r="G173" s="13"/>
      <c r="H173" s="31"/>
      <c r="I173" s="22"/>
    </row>
    <row r="174" ht="25" customHeight="1" spans="1:9">
      <c r="A174" s="10">
        <v>9</v>
      </c>
      <c r="B174" s="25" t="s">
        <v>244</v>
      </c>
      <c r="C174" s="12" t="s">
        <v>245</v>
      </c>
      <c r="D174" s="30" t="s">
        <v>246</v>
      </c>
      <c r="E174" s="13">
        <v>66.5</v>
      </c>
      <c r="F174" s="13"/>
      <c r="G174" s="13">
        <v>67.2</v>
      </c>
      <c r="H174" s="31"/>
      <c r="I174" s="22">
        <f>SUM((E174+F174)/1.2*0.4+(G174+H174)/1.2*0.6)</f>
        <v>55.7666666666667</v>
      </c>
    </row>
    <row r="175" ht="25" customHeight="1" spans="1:9">
      <c r="A175" s="10"/>
      <c r="B175" s="25"/>
      <c r="C175" s="12"/>
      <c r="D175" s="12"/>
      <c r="E175" s="13"/>
      <c r="F175" s="13"/>
      <c r="G175" s="13"/>
      <c r="H175" s="31"/>
      <c r="I175" s="22"/>
    </row>
    <row r="176" ht="24" spans="1:9">
      <c r="A176" s="33">
        <v>10</v>
      </c>
      <c r="B176" s="9" t="s">
        <v>247</v>
      </c>
      <c r="C176" s="18" t="s">
        <v>248</v>
      </c>
      <c r="D176" s="7" t="s">
        <v>249</v>
      </c>
      <c r="E176" s="13">
        <v>87.5</v>
      </c>
      <c r="F176" s="13"/>
      <c r="G176" s="13">
        <v>87.2</v>
      </c>
      <c r="H176" s="34"/>
      <c r="I176" s="23">
        <f>SUM((E176+F176)/1.2*0.4+(G176+H176)/1.2*0.6)</f>
        <v>72.7666666666667</v>
      </c>
    </row>
    <row r="177" ht="25" customHeight="1" spans="1:9">
      <c r="A177" s="33"/>
      <c r="B177" s="6"/>
      <c r="C177" s="18"/>
      <c r="D177" s="18"/>
      <c r="E177" s="13"/>
      <c r="F177" s="13"/>
      <c r="G177" s="13"/>
      <c r="H177" s="34"/>
      <c r="I177" s="23"/>
    </row>
    <row r="178" ht="24" spans="1:9">
      <c r="A178" s="10">
        <v>11</v>
      </c>
      <c r="B178" s="32" t="s">
        <v>250</v>
      </c>
      <c r="C178" s="12" t="s">
        <v>251</v>
      </c>
      <c r="D178" s="30" t="s">
        <v>252</v>
      </c>
      <c r="E178" s="13">
        <v>82.7</v>
      </c>
      <c r="F178" s="13"/>
      <c r="G178" s="13">
        <v>86.5</v>
      </c>
      <c r="H178" s="31"/>
      <c r="I178" s="22">
        <f>SUM((E178+F178)/1.2*0.4+(G178+H178)/1.2*0.6)</f>
        <v>70.8166666666667</v>
      </c>
    </row>
    <row r="179" ht="25" customHeight="1" spans="1:9">
      <c r="A179" s="10"/>
      <c r="B179" s="25"/>
      <c r="C179" s="12"/>
      <c r="D179" s="12"/>
      <c r="E179" s="13"/>
      <c r="F179" s="13"/>
      <c r="G179" s="13"/>
      <c r="H179" s="31"/>
      <c r="I179" s="22"/>
    </row>
    <row r="180" ht="25" customHeight="1" spans="1:9">
      <c r="A180" s="10">
        <v>12</v>
      </c>
      <c r="B180" s="32" t="s">
        <v>253</v>
      </c>
      <c r="C180" s="12" t="s">
        <v>254</v>
      </c>
      <c r="D180" s="30" t="s">
        <v>255</v>
      </c>
      <c r="E180" s="13">
        <v>72.8</v>
      </c>
      <c r="F180" s="13"/>
      <c r="G180" s="13">
        <v>87.6</v>
      </c>
      <c r="H180" s="31"/>
      <c r="I180" s="22">
        <f>SUM((E180+F180)/1.2*0.4+(G180+H180)/1.2*0.6)</f>
        <v>68.0666666666667</v>
      </c>
    </row>
    <row r="181" ht="25" customHeight="1" spans="1:9">
      <c r="A181" s="10"/>
      <c r="B181" s="25"/>
      <c r="C181" s="12"/>
      <c r="D181" s="12"/>
      <c r="E181" s="13"/>
      <c r="F181" s="13"/>
      <c r="G181" s="13"/>
      <c r="H181" s="31"/>
      <c r="I181" s="22"/>
    </row>
    <row r="182" ht="25" customHeight="1" spans="1:9">
      <c r="A182" s="10">
        <v>13</v>
      </c>
      <c r="B182" s="11" t="s">
        <v>256</v>
      </c>
      <c r="C182" s="12" t="s">
        <v>257</v>
      </c>
      <c r="D182" s="35" t="s">
        <v>258</v>
      </c>
      <c r="E182" s="13">
        <v>86.6</v>
      </c>
      <c r="F182" s="13"/>
      <c r="G182" s="13">
        <v>91.7</v>
      </c>
      <c r="H182" s="31"/>
      <c r="I182" s="22">
        <f>SUM((E182+F182)/1.2*0.4+(G182+H182)/1.2*0.6)</f>
        <v>74.7166666666667</v>
      </c>
    </row>
    <row r="183" ht="25" customHeight="1" spans="1:9">
      <c r="A183" s="10">
        <v>14</v>
      </c>
      <c r="B183" s="16"/>
      <c r="C183" s="12" t="s">
        <v>259</v>
      </c>
      <c r="D183" s="36"/>
      <c r="E183" s="13">
        <v>73.5</v>
      </c>
      <c r="F183" s="13"/>
      <c r="G183" s="13">
        <v>96.8</v>
      </c>
      <c r="H183" s="31"/>
      <c r="I183" s="22">
        <f>SUM((E183+F183)/1.2*0.4+(G183+H183)/1.2*0.6)</f>
        <v>72.9</v>
      </c>
    </row>
    <row r="184" ht="25" customHeight="1" spans="1:9">
      <c r="A184" s="10"/>
      <c r="B184" s="25"/>
      <c r="C184" s="12"/>
      <c r="D184" s="12"/>
      <c r="E184" s="13"/>
      <c r="F184" s="13"/>
      <c r="G184" s="13"/>
      <c r="H184" s="31"/>
      <c r="I184" s="22"/>
    </row>
    <row r="185" ht="25" customHeight="1" spans="1:9">
      <c r="A185" s="10">
        <v>15</v>
      </c>
      <c r="B185" s="25" t="s">
        <v>260</v>
      </c>
      <c r="C185" s="12" t="s">
        <v>261</v>
      </c>
      <c r="D185" s="30" t="s">
        <v>262</v>
      </c>
      <c r="E185" s="13">
        <v>90.2</v>
      </c>
      <c r="F185" s="13"/>
      <c r="G185" s="13">
        <v>74.4</v>
      </c>
      <c r="H185" s="31"/>
      <c r="I185" s="22">
        <f>SUM((E185+F185)/1.2*0.4+(G185+H185)/1.2*0.6)</f>
        <v>67.2666666666667</v>
      </c>
    </row>
    <row r="186" ht="25" customHeight="1" spans="1:9">
      <c r="A186" s="10"/>
      <c r="B186" s="25"/>
      <c r="C186" s="12"/>
      <c r="D186" s="12"/>
      <c r="E186" s="13"/>
      <c r="F186" s="13"/>
      <c r="G186" s="13"/>
      <c r="H186" s="31"/>
      <c r="I186" s="22"/>
    </row>
    <row r="187" ht="25" customHeight="1" spans="1:9">
      <c r="A187" s="10">
        <v>16</v>
      </c>
      <c r="B187" s="32" t="s">
        <v>263</v>
      </c>
      <c r="C187" s="12" t="s">
        <v>264</v>
      </c>
      <c r="D187" s="30" t="s">
        <v>265</v>
      </c>
      <c r="E187" s="13">
        <v>89.7</v>
      </c>
      <c r="F187" s="13"/>
      <c r="G187" s="13">
        <v>74.3</v>
      </c>
      <c r="H187" s="31"/>
      <c r="I187" s="22">
        <f>SUM((E187+F187)/1.2*0.4+(G187+H187)/1.2*0.6)</f>
        <v>67.05</v>
      </c>
    </row>
    <row r="188" ht="25" customHeight="1" spans="1:9">
      <c r="A188" s="10"/>
      <c r="B188" s="25"/>
      <c r="C188" s="12"/>
      <c r="D188" s="12"/>
      <c r="E188" s="13"/>
      <c r="F188" s="13"/>
      <c r="G188" s="13"/>
      <c r="H188" s="31"/>
      <c r="I188" s="22"/>
    </row>
    <row r="189" ht="24" spans="1:9">
      <c r="A189" s="10">
        <v>17</v>
      </c>
      <c r="B189" s="32" t="s">
        <v>266</v>
      </c>
      <c r="C189" s="12" t="s">
        <v>267</v>
      </c>
      <c r="D189" s="30" t="s">
        <v>268</v>
      </c>
      <c r="E189" s="13">
        <v>84.6</v>
      </c>
      <c r="F189" s="13"/>
      <c r="G189" s="13">
        <v>80.3</v>
      </c>
      <c r="H189" s="31"/>
      <c r="I189" s="22">
        <f>SUM((E189+F189)/1.2*0.4+(G189+H189)/1.2*0.6)</f>
        <v>68.35</v>
      </c>
    </row>
    <row r="190" ht="25" customHeight="1" spans="1:9">
      <c r="A190" s="10"/>
      <c r="B190" s="25"/>
      <c r="C190" s="12"/>
      <c r="D190" s="12"/>
      <c r="E190" s="13"/>
      <c r="F190" s="13"/>
      <c r="G190" s="13"/>
      <c r="H190" s="31"/>
      <c r="I190" s="22"/>
    </row>
    <row r="191" ht="25" customHeight="1" spans="1:9">
      <c r="A191" s="10">
        <v>18</v>
      </c>
      <c r="B191" s="32" t="s">
        <v>68</v>
      </c>
      <c r="C191" s="12" t="s">
        <v>269</v>
      </c>
      <c r="D191" s="30" t="s">
        <v>270</v>
      </c>
      <c r="E191" s="13">
        <v>84.1</v>
      </c>
      <c r="F191" s="13"/>
      <c r="G191" s="13">
        <v>97.2</v>
      </c>
      <c r="H191" s="31"/>
      <c r="I191" s="22">
        <f>SUM((E191+F191)/1.2*0.4+(G191+H191)/1.2*0.6)</f>
        <v>76.6333333333333</v>
      </c>
    </row>
    <row r="192" ht="25" customHeight="1" spans="1:9">
      <c r="A192" s="10"/>
      <c r="B192" s="25"/>
      <c r="C192" s="12"/>
      <c r="D192" s="12"/>
      <c r="E192" s="13"/>
      <c r="F192" s="13"/>
      <c r="G192" s="13"/>
      <c r="H192" s="31"/>
      <c r="I192" s="22"/>
    </row>
    <row r="193" ht="25" customHeight="1" spans="1:9">
      <c r="A193" s="33">
        <v>19</v>
      </c>
      <c r="B193" s="6" t="s">
        <v>271</v>
      </c>
      <c r="C193" s="18" t="s">
        <v>272</v>
      </c>
      <c r="D193" s="7" t="s">
        <v>273</v>
      </c>
      <c r="E193" s="13">
        <v>86.3</v>
      </c>
      <c r="F193" s="13"/>
      <c r="G193" s="13">
        <v>74.8</v>
      </c>
      <c r="H193" s="34"/>
      <c r="I193" s="23">
        <f>SUM((E193+F193)/1.2*0.4+(G193+H193)/1.2*0.6)</f>
        <v>66.1666666666667</v>
      </c>
    </row>
    <row r="194" ht="25" customHeight="1" spans="1:9">
      <c r="A194" s="33"/>
      <c r="B194" s="6"/>
      <c r="C194" s="18"/>
      <c r="D194" s="18"/>
      <c r="E194" s="13"/>
      <c r="F194" s="13"/>
      <c r="G194" s="13"/>
      <c r="H194" s="34"/>
      <c r="I194" s="23"/>
    </row>
    <row r="195" ht="25" customHeight="1" spans="1:9">
      <c r="A195" s="33">
        <v>20</v>
      </c>
      <c r="B195" s="9" t="s">
        <v>68</v>
      </c>
      <c r="C195" s="18" t="s">
        <v>274</v>
      </c>
      <c r="D195" s="7" t="s">
        <v>275</v>
      </c>
      <c r="E195" s="13">
        <v>77.2</v>
      </c>
      <c r="F195" s="13"/>
      <c r="G195" s="13">
        <v>64.7</v>
      </c>
      <c r="H195" s="34"/>
      <c r="I195" s="23">
        <f>SUM((E195+F195)/1.2*0.4+(G195+H195)/1.2*0.6)</f>
        <v>58.0833333333333</v>
      </c>
    </row>
    <row r="196" ht="25" customHeight="1" spans="1:9">
      <c r="A196" s="33"/>
      <c r="B196" s="6"/>
      <c r="C196" s="18"/>
      <c r="D196" s="18"/>
      <c r="E196" s="13"/>
      <c r="F196" s="13"/>
      <c r="G196" s="13"/>
      <c r="H196" s="34"/>
      <c r="I196" s="23"/>
    </row>
    <row r="197" ht="25" customHeight="1" spans="1:9">
      <c r="A197" s="10">
        <v>21</v>
      </c>
      <c r="B197" s="25" t="s">
        <v>276</v>
      </c>
      <c r="C197" s="12" t="s">
        <v>277</v>
      </c>
      <c r="D197" s="30" t="s">
        <v>278</v>
      </c>
      <c r="E197" s="13">
        <v>72.6</v>
      </c>
      <c r="F197" s="13"/>
      <c r="G197" s="13">
        <v>89.1</v>
      </c>
      <c r="H197" s="31"/>
      <c r="I197" s="22">
        <f>SUM((E197+F197)/1.2*0.4+(G197+H197)/1.2*0.6)</f>
        <v>68.75</v>
      </c>
    </row>
    <row r="198" ht="25" customHeight="1" spans="1:9">
      <c r="A198" s="10"/>
      <c r="B198" s="25"/>
      <c r="C198" s="12"/>
      <c r="D198" s="12"/>
      <c r="E198" s="13"/>
      <c r="F198" s="13"/>
      <c r="G198" s="13"/>
      <c r="H198" s="31"/>
      <c r="I198" s="22"/>
    </row>
    <row r="199" ht="25" customHeight="1" spans="1:9">
      <c r="A199" s="10">
        <v>22</v>
      </c>
      <c r="B199" s="25" t="s">
        <v>116</v>
      </c>
      <c r="C199" s="12" t="s">
        <v>279</v>
      </c>
      <c r="D199" s="30" t="s">
        <v>280</v>
      </c>
      <c r="E199" s="13">
        <v>83</v>
      </c>
      <c r="F199" s="13"/>
      <c r="G199" s="13">
        <v>65.5</v>
      </c>
      <c r="H199" s="31"/>
      <c r="I199" s="22">
        <f>SUM((E199+F199)/1.2*0.4+(G199+H199)/1.2*0.6)</f>
        <v>60.4166666666667</v>
      </c>
    </row>
    <row r="200" ht="25" customHeight="1" spans="1:9">
      <c r="A200" s="10"/>
      <c r="B200" s="25"/>
      <c r="C200" s="12"/>
      <c r="D200" s="12"/>
      <c r="E200" s="13"/>
      <c r="F200" s="13"/>
      <c r="G200" s="13"/>
      <c r="H200" s="31"/>
      <c r="I200" s="22"/>
    </row>
    <row r="201" ht="25" customHeight="1" spans="1:9">
      <c r="A201" s="10">
        <v>23</v>
      </c>
      <c r="B201" s="32" t="s">
        <v>68</v>
      </c>
      <c r="C201" s="12" t="s">
        <v>281</v>
      </c>
      <c r="D201" s="30" t="s">
        <v>282</v>
      </c>
      <c r="E201" s="13">
        <v>84.2</v>
      </c>
      <c r="F201" s="13"/>
      <c r="G201" s="13">
        <v>89.4</v>
      </c>
      <c r="H201" s="31"/>
      <c r="I201" s="22">
        <f>SUM((E201+F201)/1.2*0.4+(G201+H201)/1.2*0.6)</f>
        <v>72.7666666666667</v>
      </c>
    </row>
    <row r="202" ht="25" customHeight="1" spans="1:9">
      <c r="A202" s="10"/>
      <c r="B202" s="25"/>
      <c r="C202" s="12"/>
      <c r="D202" s="12"/>
      <c r="E202" s="13"/>
      <c r="F202" s="13"/>
      <c r="G202" s="13"/>
      <c r="H202" s="31"/>
      <c r="I202" s="22"/>
    </row>
    <row r="203" ht="25" customHeight="1" spans="1:9">
      <c r="A203" s="10">
        <v>24</v>
      </c>
      <c r="B203" s="32" t="s">
        <v>195</v>
      </c>
      <c r="C203" s="12" t="s">
        <v>283</v>
      </c>
      <c r="D203" s="30" t="s">
        <v>284</v>
      </c>
      <c r="E203" s="13">
        <v>96.6</v>
      </c>
      <c r="F203" s="13"/>
      <c r="G203" s="13">
        <v>84.8</v>
      </c>
      <c r="H203" s="31"/>
      <c r="I203" s="22">
        <f>SUM((E203+F203)/1.2*0.4+(G203+H203)/1.2*0.6)</f>
        <v>74.6</v>
      </c>
    </row>
    <row r="204" ht="25" customHeight="1" spans="1:9">
      <c r="A204" s="10"/>
      <c r="B204" s="25"/>
      <c r="C204" s="12"/>
      <c r="D204" s="12"/>
      <c r="E204" s="13"/>
      <c r="F204" s="13"/>
      <c r="G204" s="13"/>
      <c r="H204" s="31"/>
      <c r="I204" s="22"/>
    </row>
    <row r="205" ht="25" customHeight="1" spans="1:9">
      <c r="A205" s="10">
        <v>25</v>
      </c>
      <c r="B205" s="32" t="s">
        <v>285</v>
      </c>
      <c r="C205" s="12" t="s">
        <v>286</v>
      </c>
      <c r="D205" s="30" t="s">
        <v>287</v>
      </c>
      <c r="E205" s="13">
        <v>83.7</v>
      </c>
      <c r="F205" s="13"/>
      <c r="G205" s="13">
        <v>71.7</v>
      </c>
      <c r="H205" s="31"/>
      <c r="I205" s="22">
        <f>SUM((E205+F205)/1.2*0.4+(G205+H205)/1.2*0.6)</f>
        <v>63.75</v>
      </c>
    </row>
    <row r="206" ht="25" customHeight="1" spans="1:9">
      <c r="A206" s="10"/>
      <c r="B206" s="25"/>
      <c r="C206" s="12"/>
      <c r="D206" s="12"/>
      <c r="E206" s="13"/>
      <c r="F206" s="13"/>
      <c r="G206" s="13"/>
      <c r="H206" s="31"/>
      <c r="I206" s="22"/>
    </row>
    <row r="207" ht="25" customHeight="1" spans="1:9">
      <c r="A207" s="10">
        <v>26</v>
      </c>
      <c r="B207" s="11" t="s">
        <v>288</v>
      </c>
      <c r="C207" s="12" t="s">
        <v>289</v>
      </c>
      <c r="D207" s="35" t="s">
        <v>290</v>
      </c>
      <c r="E207" s="13">
        <v>82.4</v>
      </c>
      <c r="F207" s="13"/>
      <c r="G207" s="13">
        <v>71.2</v>
      </c>
      <c r="H207" s="31"/>
      <c r="I207" s="22">
        <f>SUM((E207+F207)/1.2*0.4+(G207+H207)/1.2*0.6)</f>
        <v>63.0666666666667</v>
      </c>
    </row>
    <row r="208" ht="25" customHeight="1" spans="1:9">
      <c r="A208" s="10">
        <v>27</v>
      </c>
      <c r="B208" s="16"/>
      <c r="C208" s="12" t="s">
        <v>291</v>
      </c>
      <c r="D208" s="36"/>
      <c r="E208" s="13">
        <v>78.1</v>
      </c>
      <c r="F208" s="13"/>
      <c r="G208" s="13">
        <v>73.9</v>
      </c>
      <c r="H208" s="31"/>
      <c r="I208" s="22">
        <f>SUM((E208+F208)/1.2*0.4+(G208+H208)/1.2*0.6)</f>
        <v>62.9833333333333</v>
      </c>
    </row>
    <row r="209" ht="25" customHeight="1" spans="1:9">
      <c r="A209" s="10"/>
      <c r="B209" s="25"/>
      <c r="C209" s="12"/>
      <c r="D209" s="12"/>
      <c r="E209" s="13"/>
      <c r="F209" s="13"/>
      <c r="G209" s="13"/>
      <c r="H209" s="31"/>
      <c r="I209" s="22"/>
    </row>
    <row r="210" ht="25" customHeight="1" spans="1:9">
      <c r="A210" s="10">
        <v>28</v>
      </c>
      <c r="B210" s="11" t="s">
        <v>288</v>
      </c>
      <c r="C210" s="12" t="s">
        <v>292</v>
      </c>
      <c r="D210" s="35" t="s">
        <v>293</v>
      </c>
      <c r="E210" s="13">
        <v>81.2</v>
      </c>
      <c r="F210" s="13"/>
      <c r="G210" s="13">
        <v>82.2</v>
      </c>
      <c r="H210" s="31"/>
      <c r="I210" s="22">
        <f>SUM((E210+F210)/1.2*0.4+(G210+H210)/1.2*0.6)</f>
        <v>68.1666666666667</v>
      </c>
    </row>
    <row r="211" ht="25" customHeight="1" spans="1:9">
      <c r="A211" s="10">
        <v>29</v>
      </c>
      <c r="B211" s="16"/>
      <c r="C211" s="12" t="s">
        <v>294</v>
      </c>
      <c r="D211" s="36"/>
      <c r="E211" s="13">
        <v>82.3</v>
      </c>
      <c r="F211" s="13"/>
      <c r="G211" s="13">
        <v>81.4</v>
      </c>
      <c r="H211" s="31"/>
      <c r="I211" s="22">
        <f>SUM((E211+F211)/1.2*0.4+(G211+H211)/1.2*0.6)</f>
        <v>68.1333333333333</v>
      </c>
    </row>
    <row r="212" ht="25" customHeight="1" spans="1:9">
      <c r="A212" s="10"/>
      <c r="B212" s="25"/>
      <c r="C212" s="12"/>
      <c r="D212" s="12"/>
      <c r="E212" s="13"/>
      <c r="F212" s="13"/>
      <c r="G212" s="13"/>
      <c r="H212" s="31"/>
      <c r="I212" s="22"/>
    </row>
    <row r="213" ht="25" customHeight="1" spans="1:9">
      <c r="A213" s="33">
        <v>30</v>
      </c>
      <c r="B213" s="6" t="s">
        <v>295</v>
      </c>
      <c r="C213" s="18" t="s">
        <v>296</v>
      </c>
      <c r="D213" s="7" t="s">
        <v>297</v>
      </c>
      <c r="E213" s="13">
        <v>80.7</v>
      </c>
      <c r="F213" s="13"/>
      <c r="G213" s="13">
        <v>76.5</v>
      </c>
      <c r="H213" s="34"/>
      <c r="I213" s="23">
        <f>SUM((E213+F213)/1.2*0.4+(G213+H213)/1.2*0.6)</f>
        <v>65.15</v>
      </c>
    </row>
    <row r="214" ht="25" customHeight="1" spans="1:9">
      <c r="A214" s="33"/>
      <c r="B214" s="6"/>
      <c r="C214" s="18"/>
      <c r="D214" s="18"/>
      <c r="E214" s="13"/>
      <c r="F214" s="13"/>
      <c r="G214" s="13"/>
      <c r="H214" s="34"/>
      <c r="I214" s="23"/>
    </row>
    <row r="215" ht="25" customHeight="1" spans="1:9">
      <c r="A215" s="10">
        <v>31</v>
      </c>
      <c r="B215" s="32" t="s">
        <v>298</v>
      </c>
      <c r="C215" s="12" t="s">
        <v>299</v>
      </c>
      <c r="D215" s="30" t="s">
        <v>300</v>
      </c>
      <c r="E215" s="13">
        <v>80.2</v>
      </c>
      <c r="F215" s="13"/>
      <c r="G215" s="13">
        <v>94</v>
      </c>
      <c r="H215" s="31"/>
      <c r="I215" s="22">
        <f>SUM((E215+F215)/1.2*0.4+(G215+H215)/1.2*0.6)</f>
        <v>73.7333333333333</v>
      </c>
    </row>
    <row r="216" ht="25" customHeight="1" spans="1:9">
      <c r="A216" s="10"/>
      <c r="B216" s="25"/>
      <c r="C216" s="12"/>
      <c r="D216" s="12"/>
      <c r="E216" s="13"/>
      <c r="F216" s="13"/>
      <c r="G216" s="13"/>
      <c r="H216" s="31"/>
      <c r="I216" s="22"/>
    </row>
    <row r="217" ht="24" spans="1:9">
      <c r="A217" s="10">
        <v>32</v>
      </c>
      <c r="B217" s="32" t="s">
        <v>301</v>
      </c>
      <c r="C217" s="12" t="s">
        <v>302</v>
      </c>
      <c r="D217" s="30" t="s">
        <v>303</v>
      </c>
      <c r="E217" s="13">
        <v>86.2</v>
      </c>
      <c r="F217" s="13"/>
      <c r="G217" s="13">
        <v>93.6</v>
      </c>
      <c r="H217" s="31"/>
      <c r="I217" s="22">
        <f>SUM((E217+F217)/1.2*0.4+(G217+H217)/1.2*0.6)</f>
        <v>75.5333333333333</v>
      </c>
    </row>
    <row r="218" ht="25" customHeight="1" spans="1:9">
      <c r="A218" s="10"/>
      <c r="B218" s="25"/>
      <c r="C218" s="12"/>
      <c r="D218" s="12"/>
      <c r="E218" s="13"/>
      <c r="F218" s="13"/>
      <c r="G218" s="13"/>
      <c r="H218" s="31"/>
      <c r="I218" s="22"/>
    </row>
    <row r="219" ht="25" customHeight="1" spans="1:9">
      <c r="A219" s="10">
        <v>33</v>
      </c>
      <c r="B219" s="32" t="s">
        <v>304</v>
      </c>
      <c r="C219" s="12" t="s">
        <v>305</v>
      </c>
      <c r="D219" s="30" t="s">
        <v>306</v>
      </c>
      <c r="E219" s="13">
        <v>80.1</v>
      </c>
      <c r="F219" s="13"/>
      <c r="G219" s="13">
        <v>98.1</v>
      </c>
      <c r="H219" s="31"/>
      <c r="I219" s="22">
        <f>SUM((E219+F219)/1.2*0.4+(G219+H219)/1.2*0.6)</f>
        <v>75.75</v>
      </c>
    </row>
    <row r="220" ht="25" customHeight="1" spans="1:9">
      <c r="A220" s="10"/>
      <c r="B220" s="25"/>
      <c r="C220" s="12"/>
      <c r="D220" s="12"/>
      <c r="E220" s="13"/>
      <c r="F220" s="13"/>
      <c r="G220" s="13"/>
      <c r="H220" s="31"/>
      <c r="I220" s="22"/>
    </row>
    <row r="221" ht="25" customHeight="1" spans="1:9">
      <c r="A221" s="33">
        <v>34</v>
      </c>
      <c r="B221" s="9" t="s">
        <v>307</v>
      </c>
      <c r="C221" s="18" t="s">
        <v>308</v>
      </c>
      <c r="D221" s="7" t="s">
        <v>309</v>
      </c>
      <c r="E221" s="13">
        <v>90.4</v>
      </c>
      <c r="F221" s="13"/>
      <c r="G221" s="13">
        <v>96.7</v>
      </c>
      <c r="H221" s="34"/>
      <c r="I221" s="23">
        <f>SUM((E221+F221)/1.2*0.4+(G221+H221)/1.2*0.6)</f>
        <v>78.4833333333333</v>
      </c>
    </row>
    <row r="222" ht="25" customHeight="1" spans="1:9">
      <c r="A222" s="33"/>
      <c r="B222" s="6"/>
      <c r="C222" s="18"/>
      <c r="D222" s="18"/>
      <c r="E222" s="13"/>
      <c r="F222" s="13"/>
      <c r="G222" s="13"/>
      <c r="H222" s="34"/>
      <c r="I222" s="23"/>
    </row>
    <row r="223" ht="25" customHeight="1" spans="1:9">
      <c r="A223" s="10">
        <v>35</v>
      </c>
      <c r="B223" s="32" t="s">
        <v>298</v>
      </c>
      <c r="C223" s="12" t="s">
        <v>310</v>
      </c>
      <c r="D223" s="30" t="s">
        <v>311</v>
      </c>
      <c r="E223" s="13">
        <v>79.3</v>
      </c>
      <c r="F223" s="13"/>
      <c r="G223" s="13">
        <v>93.1</v>
      </c>
      <c r="H223" s="31"/>
      <c r="I223" s="22">
        <f>SUM((E223+F223)/1.2*0.4+(G223+H223)/1.2*0.6)</f>
        <v>72.9833333333333</v>
      </c>
    </row>
    <row r="224" ht="25" customHeight="1" spans="1:9">
      <c r="A224" s="10"/>
      <c r="B224" s="25"/>
      <c r="C224" s="12"/>
      <c r="D224" s="12"/>
      <c r="E224" s="13"/>
      <c r="F224" s="13"/>
      <c r="G224" s="13"/>
      <c r="H224" s="31"/>
      <c r="I224" s="22"/>
    </row>
    <row r="225" ht="24" spans="1:9">
      <c r="A225" s="33">
        <v>36</v>
      </c>
      <c r="B225" s="9" t="s">
        <v>202</v>
      </c>
      <c r="C225" s="18" t="s">
        <v>312</v>
      </c>
      <c r="D225" s="7" t="s">
        <v>313</v>
      </c>
      <c r="E225" s="13">
        <v>85.8</v>
      </c>
      <c r="F225" s="13"/>
      <c r="G225" s="13">
        <v>90.9</v>
      </c>
      <c r="H225" s="34"/>
      <c r="I225" s="23">
        <f>SUM((E225+F225)/1.2*0.4+(G225+H225)/1.2*0.6)</f>
        <v>74.05</v>
      </c>
    </row>
    <row r="226" ht="25" customHeight="1" spans="1:9">
      <c r="A226" s="33"/>
      <c r="B226" s="6"/>
      <c r="C226" s="18"/>
      <c r="D226" s="18"/>
      <c r="E226" s="13"/>
      <c r="F226" s="13"/>
      <c r="G226" s="13"/>
      <c r="H226" s="34"/>
      <c r="I226" s="23"/>
    </row>
    <row r="227" ht="24" spans="1:9">
      <c r="A227" s="10">
        <v>37</v>
      </c>
      <c r="B227" s="32" t="s">
        <v>235</v>
      </c>
      <c r="C227" s="12" t="s">
        <v>314</v>
      </c>
      <c r="D227" s="30" t="s">
        <v>315</v>
      </c>
      <c r="E227" s="13">
        <v>87.9</v>
      </c>
      <c r="F227" s="13"/>
      <c r="G227" s="13">
        <v>90</v>
      </c>
      <c r="H227" s="31"/>
      <c r="I227" s="22">
        <f>SUM((E227+F227)/1.2*0.4+(G227+H227)/1.2*0.6)</f>
        <v>74.3</v>
      </c>
    </row>
    <row r="228" ht="25" customHeight="1" spans="1:9">
      <c r="A228" s="10"/>
      <c r="B228" s="25"/>
      <c r="C228" s="12"/>
      <c r="D228" s="12"/>
      <c r="E228" s="13"/>
      <c r="F228" s="13"/>
      <c r="G228" s="13"/>
      <c r="H228" s="31"/>
      <c r="I228" s="22"/>
    </row>
    <row r="229" ht="24" spans="1:9">
      <c r="A229" s="10">
        <v>38</v>
      </c>
      <c r="B229" s="32" t="s">
        <v>266</v>
      </c>
      <c r="C229" s="12" t="s">
        <v>316</v>
      </c>
      <c r="D229" s="30" t="s">
        <v>317</v>
      </c>
      <c r="E229" s="13">
        <v>94</v>
      </c>
      <c r="F229" s="13"/>
      <c r="G229" s="13">
        <v>99.9</v>
      </c>
      <c r="H229" s="31"/>
      <c r="I229" s="22">
        <f>SUM((E229+F229)/1.2*0.4+(G229+H229)/1.2*0.6)</f>
        <v>81.2833333333333</v>
      </c>
    </row>
    <row r="230" ht="25" customHeight="1" spans="1:9">
      <c r="A230" s="10"/>
      <c r="B230" s="25"/>
      <c r="C230" s="12"/>
      <c r="D230" s="12"/>
      <c r="E230" s="13"/>
      <c r="F230" s="13"/>
      <c r="G230" s="13"/>
      <c r="H230" s="31"/>
      <c r="I230" s="22"/>
    </row>
    <row r="231" ht="25" customHeight="1" spans="1:9">
      <c r="A231" s="10">
        <v>39</v>
      </c>
      <c r="B231" s="17" t="s">
        <v>244</v>
      </c>
      <c r="C231" s="12" t="s">
        <v>318</v>
      </c>
      <c r="D231" s="35" t="s">
        <v>319</v>
      </c>
      <c r="E231" s="13">
        <v>97.8</v>
      </c>
      <c r="F231" s="13"/>
      <c r="G231" s="13"/>
      <c r="H231" s="14"/>
      <c r="I231" s="22">
        <f>SUM(E231+F231)</f>
        <v>97.8</v>
      </c>
    </row>
    <row r="232" ht="25" customHeight="1" spans="1:9">
      <c r="A232" s="10">
        <v>40</v>
      </c>
      <c r="B232" s="15"/>
      <c r="C232" s="12" t="s">
        <v>320</v>
      </c>
      <c r="D232" s="37"/>
      <c r="E232" s="13">
        <v>96</v>
      </c>
      <c r="F232" s="13"/>
      <c r="G232" s="13"/>
      <c r="H232" s="14"/>
      <c r="I232" s="22">
        <f>SUM(E232+F232)</f>
        <v>96</v>
      </c>
    </row>
    <row r="233" ht="25" customHeight="1" spans="1:9">
      <c r="A233" s="10">
        <v>41</v>
      </c>
      <c r="B233" s="15"/>
      <c r="C233" s="12" t="s">
        <v>321</v>
      </c>
      <c r="D233" s="37"/>
      <c r="E233" s="13">
        <v>90.9</v>
      </c>
      <c r="F233" s="13"/>
      <c r="G233" s="13"/>
      <c r="H233" s="14"/>
      <c r="I233" s="22">
        <f>SUM(E233+F233)</f>
        <v>90.9</v>
      </c>
    </row>
    <row r="234" ht="25" customHeight="1" spans="1:9">
      <c r="A234" s="10">
        <v>42</v>
      </c>
      <c r="B234" s="15"/>
      <c r="C234" s="12" t="s">
        <v>322</v>
      </c>
      <c r="D234" s="37"/>
      <c r="E234" s="13">
        <v>90.7</v>
      </c>
      <c r="F234" s="13"/>
      <c r="G234" s="13"/>
      <c r="H234" s="14"/>
      <c r="I234" s="22">
        <f>SUM(E234+F234)</f>
        <v>90.7</v>
      </c>
    </row>
    <row r="235" ht="25" customHeight="1" spans="1:9">
      <c r="A235" s="10">
        <v>43</v>
      </c>
      <c r="B235" s="16"/>
      <c r="C235" s="12" t="s">
        <v>323</v>
      </c>
      <c r="D235" s="36"/>
      <c r="E235" s="13">
        <v>90.4</v>
      </c>
      <c r="F235" s="13"/>
      <c r="G235" s="13"/>
      <c r="H235" s="14"/>
      <c r="I235" s="22">
        <f>SUM(E235+F235)</f>
        <v>90.4</v>
      </c>
    </row>
    <row r="236" ht="25" customHeight="1" spans="1:9">
      <c r="A236" s="10"/>
      <c r="B236" s="25"/>
      <c r="C236" s="12"/>
      <c r="D236" s="12"/>
      <c r="E236" s="13"/>
      <c r="F236" s="13"/>
      <c r="G236" s="13"/>
      <c r="H236" s="14"/>
      <c r="I236" s="22"/>
    </row>
    <row r="237" ht="25" customHeight="1" spans="1:9">
      <c r="A237" s="10">
        <v>44</v>
      </c>
      <c r="B237" s="11" t="s">
        <v>324</v>
      </c>
      <c r="C237" s="12" t="s">
        <v>325</v>
      </c>
      <c r="D237" s="35" t="s">
        <v>326</v>
      </c>
      <c r="E237" s="13">
        <v>88.5</v>
      </c>
      <c r="F237" s="13"/>
      <c r="G237" s="13"/>
      <c r="H237" s="14"/>
      <c r="I237" s="22">
        <f>SUM(E237+F237)</f>
        <v>88.5</v>
      </c>
    </row>
    <row r="238" ht="25" customHeight="1" spans="1:9">
      <c r="A238" s="10">
        <v>45</v>
      </c>
      <c r="B238" s="15"/>
      <c r="C238" s="12" t="s">
        <v>327</v>
      </c>
      <c r="D238" s="37"/>
      <c r="E238" s="13">
        <v>78.9</v>
      </c>
      <c r="F238" s="13"/>
      <c r="G238" s="13"/>
      <c r="H238" s="14"/>
      <c r="I238" s="22">
        <f>SUM(E238+F238)</f>
        <v>78.9</v>
      </c>
    </row>
    <row r="239" ht="25" customHeight="1" spans="1:9">
      <c r="A239" s="10">
        <v>46</v>
      </c>
      <c r="B239" s="15"/>
      <c r="C239" s="12" t="s">
        <v>328</v>
      </c>
      <c r="D239" s="37"/>
      <c r="E239" s="13">
        <v>77.4</v>
      </c>
      <c r="F239" s="13"/>
      <c r="G239" s="13"/>
      <c r="H239" s="14"/>
      <c r="I239" s="22">
        <f>SUM(E239+F239)</f>
        <v>77.4</v>
      </c>
    </row>
    <row r="240" ht="25" customHeight="1" spans="1:9">
      <c r="A240" s="10">
        <v>47</v>
      </c>
      <c r="B240" s="15"/>
      <c r="C240" s="12" t="s">
        <v>329</v>
      </c>
      <c r="D240" s="37"/>
      <c r="E240" s="13">
        <v>77.2</v>
      </c>
      <c r="F240" s="13"/>
      <c r="G240" s="13"/>
      <c r="H240" s="14"/>
      <c r="I240" s="22">
        <f>SUM(E240+F240)</f>
        <v>77.2</v>
      </c>
    </row>
    <row r="241" ht="25" customHeight="1" spans="1:9">
      <c r="A241" s="10">
        <v>48</v>
      </c>
      <c r="B241" s="16"/>
      <c r="C241" s="12" t="s">
        <v>330</v>
      </c>
      <c r="D241" s="36"/>
      <c r="E241" s="13">
        <v>77</v>
      </c>
      <c r="F241" s="13"/>
      <c r="G241" s="13"/>
      <c r="H241" s="14"/>
      <c r="I241" s="22">
        <f>SUM(E241+F241)</f>
        <v>77</v>
      </c>
    </row>
    <row r="242" ht="25" customHeight="1" spans="1:9">
      <c r="A242" s="10"/>
      <c r="B242" s="25"/>
      <c r="C242" s="12"/>
      <c r="D242" s="12"/>
      <c r="E242" s="13"/>
      <c r="F242" s="13"/>
      <c r="G242" s="13"/>
      <c r="H242" s="14"/>
      <c r="I242" s="22"/>
    </row>
    <row r="243" ht="25" customHeight="1" spans="1:9">
      <c r="A243" s="10">
        <v>49</v>
      </c>
      <c r="B243" s="11" t="s">
        <v>331</v>
      </c>
      <c r="C243" s="12" t="s">
        <v>332</v>
      </c>
      <c r="D243" s="35" t="s">
        <v>333</v>
      </c>
      <c r="E243" s="13">
        <v>86.3</v>
      </c>
      <c r="F243" s="13"/>
      <c r="G243" s="13"/>
      <c r="H243" s="14"/>
      <c r="I243" s="22">
        <f>SUM(E243+F243)</f>
        <v>86.3</v>
      </c>
    </row>
    <row r="244" ht="25" customHeight="1" spans="1:9">
      <c r="A244" s="10">
        <v>50</v>
      </c>
      <c r="B244" s="15"/>
      <c r="C244" s="12" t="s">
        <v>334</v>
      </c>
      <c r="D244" s="37"/>
      <c r="E244" s="13">
        <v>81.9</v>
      </c>
      <c r="F244" s="13"/>
      <c r="G244" s="13"/>
      <c r="H244" s="14"/>
      <c r="I244" s="22">
        <f>SUM(E244+F244)</f>
        <v>81.9</v>
      </c>
    </row>
    <row r="245" ht="25" customHeight="1" spans="1:9">
      <c r="A245" s="10">
        <v>51</v>
      </c>
      <c r="B245" s="15"/>
      <c r="C245" s="12" t="s">
        <v>335</v>
      </c>
      <c r="D245" s="37"/>
      <c r="E245" s="13">
        <v>77.8</v>
      </c>
      <c r="F245" s="13"/>
      <c r="G245" s="13"/>
      <c r="H245" s="14"/>
      <c r="I245" s="22">
        <f>SUM(E245+F245)</f>
        <v>77.8</v>
      </c>
    </row>
    <row r="246" ht="25" customHeight="1" spans="1:9">
      <c r="A246" s="10">
        <v>52</v>
      </c>
      <c r="B246" s="15"/>
      <c r="C246" s="12" t="s">
        <v>336</v>
      </c>
      <c r="D246" s="37"/>
      <c r="E246" s="13">
        <v>74.6</v>
      </c>
      <c r="F246" s="13"/>
      <c r="G246" s="13"/>
      <c r="H246" s="14"/>
      <c r="I246" s="22">
        <f>SUM(E246+F246)</f>
        <v>74.6</v>
      </c>
    </row>
    <row r="247" ht="25" customHeight="1" spans="1:9">
      <c r="A247" s="10">
        <v>53</v>
      </c>
      <c r="B247" s="16"/>
      <c r="C247" s="12" t="s">
        <v>337</v>
      </c>
      <c r="D247" s="36"/>
      <c r="E247" s="13">
        <v>72.2</v>
      </c>
      <c r="F247" s="13"/>
      <c r="G247" s="13"/>
      <c r="H247" s="14"/>
      <c r="I247" s="22">
        <f>SUM(E247+F247)</f>
        <v>72.2</v>
      </c>
    </row>
    <row r="248" ht="25" customHeight="1" spans="1:9">
      <c r="A248" s="10"/>
      <c r="B248" s="25"/>
      <c r="C248" s="12"/>
      <c r="D248" s="12"/>
      <c r="E248" s="13"/>
      <c r="F248" s="13"/>
      <c r="G248" s="13"/>
      <c r="H248" s="14"/>
      <c r="I248" s="22"/>
    </row>
    <row r="249" ht="25" customHeight="1" spans="1:9">
      <c r="A249" s="10">
        <v>54</v>
      </c>
      <c r="B249" s="11" t="s">
        <v>338</v>
      </c>
      <c r="C249" s="12" t="s">
        <v>339</v>
      </c>
      <c r="D249" s="35" t="s">
        <v>340</v>
      </c>
      <c r="E249" s="13">
        <v>89.3</v>
      </c>
      <c r="F249" s="13"/>
      <c r="G249" s="13"/>
      <c r="H249" s="14"/>
      <c r="I249" s="22">
        <f>SUM(E249+F249)</f>
        <v>89.3</v>
      </c>
    </row>
    <row r="250" ht="25" customHeight="1" spans="1:9">
      <c r="A250" s="10">
        <v>55</v>
      </c>
      <c r="B250" s="15"/>
      <c r="C250" s="12" t="s">
        <v>341</v>
      </c>
      <c r="D250" s="37"/>
      <c r="E250" s="13">
        <v>86.3</v>
      </c>
      <c r="F250" s="13"/>
      <c r="G250" s="13"/>
      <c r="H250" s="14"/>
      <c r="I250" s="22">
        <f>SUM(E250+F250)</f>
        <v>86.3</v>
      </c>
    </row>
    <row r="251" ht="25" customHeight="1" spans="1:9">
      <c r="A251" s="10">
        <v>56</v>
      </c>
      <c r="B251" s="15"/>
      <c r="C251" s="12" t="s">
        <v>342</v>
      </c>
      <c r="D251" s="37"/>
      <c r="E251" s="13">
        <v>73.1</v>
      </c>
      <c r="F251" s="13"/>
      <c r="G251" s="13"/>
      <c r="H251" s="14"/>
      <c r="I251" s="22">
        <f>SUM(E251+F251)</f>
        <v>73.1</v>
      </c>
    </row>
    <row r="252" ht="25" customHeight="1" spans="1:9">
      <c r="A252" s="10">
        <v>57</v>
      </c>
      <c r="B252" s="15"/>
      <c r="C252" s="12" t="s">
        <v>343</v>
      </c>
      <c r="D252" s="37"/>
      <c r="E252" s="13">
        <v>72.4</v>
      </c>
      <c r="F252" s="13"/>
      <c r="G252" s="13"/>
      <c r="H252" s="14"/>
      <c r="I252" s="22">
        <f>SUM(E252+F252)</f>
        <v>72.4</v>
      </c>
    </row>
    <row r="253" ht="25" customHeight="1" spans="1:9">
      <c r="A253" s="10">
        <v>58</v>
      </c>
      <c r="B253" s="16"/>
      <c r="C253" s="12" t="s">
        <v>344</v>
      </c>
      <c r="D253" s="36"/>
      <c r="E253" s="13">
        <v>71.8</v>
      </c>
      <c r="F253" s="13"/>
      <c r="G253" s="13"/>
      <c r="H253" s="14"/>
      <c r="I253" s="22">
        <f>SUM(E253+F253)</f>
        <v>71.8</v>
      </c>
    </row>
    <row r="254" ht="25" customHeight="1" spans="1:9">
      <c r="A254" s="10"/>
      <c r="B254" s="25"/>
      <c r="C254" s="12"/>
      <c r="D254" s="12"/>
      <c r="E254" s="13"/>
      <c r="F254" s="13"/>
      <c r="G254" s="14"/>
      <c r="H254" s="14"/>
      <c r="I254" s="22"/>
    </row>
    <row r="255" ht="25" customHeight="1" spans="1:9">
      <c r="A255" s="10">
        <v>59</v>
      </c>
      <c r="B255" s="11" t="s">
        <v>345</v>
      </c>
      <c r="C255" s="12" t="s">
        <v>346</v>
      </c>
      <c r="D255" s="35" t="s">
        <v>347</v>
      </c>
      <c r="E255" s="13">
        <v>81.5</v>
      </c>
      <c r="F255" s="13">
        <v>2</v>
      </c>
      <c r="G255" s="14"/>
      <c r="H255" s="14"/>
      <c r="I255" s="22">
        <f>SUM(E255+F255)</f>
        <v>83.5</v>
      </c>
    </row>
    <row r="256" ht="25" customHeight="1" spans="1:9">
      <c r="A256" s="10">
        <v>60</v>
      </c>
      <c r="B256" s="15"/>
      <c r="C256" s="12" t="s">
        <v>348</v>
      </c>
      <c r="D256" s="37"/>
      <c r="E256" s="13">
        <v>81</v>
      </c>
      <c r="F256" s="13"/>
      <c r="G256" s="14"/>
      <c r="H256" s="14"/>
      <c r="I256" s="22">
        <f>SUM(E256+F256)</f>
        <v>81</v>
      </c>
    </row>
    <row r="257" ht="25" customHeight="1" spans="1:9">
      <c r="A257" s="10">
        <v>61</v>
      </c>
      <c r="B257" s="15"/>
      <c r="C257" s="12" t="s">
        <v>349</v>
      </c>
      <c r="D257" s="37"/>
      <c r="E257" s="13">
        <v>78.1</v>
      </c>
      <c r="F257" s="13"/>
      <c r="G257" s="14"/>
      <c r="H257" s="14"/>
      <c r="I257" s="22">
        <f>SUM(E257+F257)</f>
        <v>78.1</v>
      </c>
    </row>
    <row r="258" ht="25" customHeight="1" spans="1:9">
      <c r="A258" s="10">
        <v>62</v>
      </c>
      <c r="B258" s="15"/>
      <c r="C258" s="12" t="s">
        <v>350</v>
      </c>
      <c r="D258" s="37"/>
      <c r="E258" s="13">
        <v>74.1</v>
      </c>
      <c r="F258" s="13"/>
      <c r="G258" s="14"/>
      <c r="H258" s="14"/>
      <c r="I258" s="22">
        <f>SUM(E258+F258)</f>
        <v>74.1</v>
      </c>
    </row>
    <row r="259" ht="25" customHeight="1" spans="1:9">
      <c r="A259" s="10">
        <v>63</v>
      </c>
      <c r="B259" s="16"/>
      <c r="C259" s="12" t="s">
        <v>351</v>
      </c>
      <c r="D259" s="36"/>
      <c r="E259" s="13">
        <v>72.1</v>
      </c>
      <c r="F259" s="13"/>
      <c r="G259" s="14"/>
      <c r="H259" s="14"/>
      <c r="I259" s="22">
        <f>SUM(E259+F259)</f>
        <v>72.1</v>
      </c>
    </row>
    <row r="260" customFormat="1" ht="25" customHeight="1" spans="1:9">
      <c r="A260" s="10"/>
      <c r="B260" s="25"/>
      <c r="C260" s="12"/>
      <c r="D260" s="12"/>
      <c r="E260" s="13"/>
      <c r="F260" s="13"/>
      <c r="G260" s="14"/>
      <c r="H260" s="14"/>
      <c r="I260" s="22"/>
    </row>
    <row r="261" ht="25" customHeight="1" spans="1:9">
      <c r="A261" s="10">
        <v>64</v>
      </c>
      <c r="B261" s="11" t="s">
        <v>352</v>
      </c>
      <c r="C261" s="12" t="s">
        <v>353</v>
      </c>
      <c r="D261" s="35" t="s">
        <v>354</v>
      </c>
      <c r="E261" s="13">
        <v>89.8</v>
      </c>
      <c r="F261" s="13"/>
      <c r="G261" s="14"/>
      <c r="H261" s="14"/>
      <c r="I261" s="22">
        <f>SUM(E261+F261)</f>
        <v>89.8</v>
      </c>
    </row>
    <row r="262" ht="25" customHeight="1" spans="1:9">
      <c r="A262" s="10">
        <v>65</v>
      </c>
      <c r="B262" s="15"/>
      <c r="C262" s="12" t="s">
        <v>355</v>
      </c>
      <c r="D262" s="37"/>
      <c r="E262" s="13">
        <v>89.1</v>
      </c>
      <c r="F262" s="13"/>
      <c r="G262" s="14"/>
      <c r="H262" s="14"/>
      <c r="I262" s="22">
        <f>SUM(E262+F262)</f>
        <v>89.1</v>
      </c>
    </row>
    <row r="263" ht="25" customHeight="1" spans="1:9">
      <c r="A263" s="10">
        <v>66</v>
      </c>
      <c r="B263" s="15"/>
      <c r="C263" s="12" t="s">
        <v>356</v>
      </c>
      <c r="D263" s="37"/>
      <c r="E263" s="13">
        <v>89</v>
      </c>
      <c r="F263" s="13"/>
      <c r="G263" s="14"/>
      <c r="H263" s="14"/>
      <c r="I263" s="22">
        <f>SUM(E263+F263)</f>
        <v>89</v>
      </c>
    </row>
    <row r="264" ht="25" customHeight="1" spans="1:9">
      <c r="A264" s="10">
        <v>67</v>
      </c>
      <c r="B264" s="15"/>
      <c r="C264" s="12" t="s">
        <v>357</v>
      </c>
      <c r="D264" s="37"/>
      <c r="E264" s="13">
        <v>86.3</v>
      </c>
      <c r="F264" s="13"/>
      <c r="G264" s="14"/>
      <c r="H264" s="14"/>
      <c r="I264" s="22">
        <f>SUM(E264+F264)</f>
        <v>86.3</v>
      </c>
    </row>
    <row r="265" ht="25" customHeight="1" spans="1:9">
      <c r="A265" s="10">
        <v>68</v>
      </c>
      <c r="B265" s="16"/>
      <c r="C265" s="12" t="s">
        <v>358</v>
      </c>
      <c r="D265" s="36"/>
      <c r="E265" s="13">
        <v>82.6</v>
      </c>
      <c r="F265" s="13"/>
      <c r="G265" s="14"/>
      <c r="H265" s="14"/>
      <c r="I265" s="22">
        <f>SUM(E265+F265)</f>
        <v>82.6</v>
      </c>
    </row>
    <row r="266" ht="25" customHeight="1" spans="1:9">
      <c r="A266" s="10"/>
      <c r="B266" s="25"/>
      <c r="C266" s="12"/>
      <c r="D266" s="12"/>
      <c r="E266" s="13"/>
      <c r="F266" s="13"/>
      <c r="G266" s="14"/>
      <c r="H266" s="14"/>
      <c r="I266" s="22"/>
    </row>
    <row r="267" ht="25" customHeight="1" spans="1:9">
      <c r="A267" s="10">
        <v>69</v>
      </c>
      <c r="B267" s="11" t="s">
        <v>359</v>
      </c>
      <c r="C267" s="12" t="s">
        <v>360</v>
      </c>
      <c r="D267" s="35" t="s">
        <v>361</v>
      </c>
      <c r="E267" s="13">
        <v>94.1</v>
      </c>
      <c r="F267" s="13"/>
      <c r="G267" s="14"/>
      <c r="H267" s="14"/>
      <c r="I267" s="22">
        <f>SUM(E267+F267)</f>
        <v>94.1</v>
      </c>
    </row>
    <row r="268" ht="25" customHeight="1" spans="1:9">
      <c r="A268" s="10">
        <v>70</v>
      </c>
      <c r="B268" s="15"/>
      <c r="C268" s="12" t="s">
        <v>362</v>
      </c>
      <c r="D268" s="37"/>
      <c r="E268" s="13">
        <v>91.4</v>
      </c>
      <c r="F268" s="13"/>
      <c r="G268" s="14"/>
      <c r="H268" s="14"/>
      <c r="I268" s="22">
        <f>SUM(E268+F268)</f>
        <v>91.4</v>
      </c>
    </row>
    <row r="269" ht="25" customHeight="1" spans="1:9">
      <c r="A269" s="10">
        <v>71</v>
      </c>
      <c r="B269" s="15"/>
      <c r="C269" s="12" t="s">
        <v>363</v>
      </c>
      <c r="D269" s="37"/>
      <c r="E269" s="13">
        <v>90.6</v>
      </c>
      <c r="F269" s="13"/>
      <c r="G269" s="14"/>
      <c r="H269" s="14"/>
      <c r="I269" s="22">
        <f>SUM(E269+F269)</f>
        <v>90.6</v>
      </c>
    </row>
    <row r="270" s="1" customFormat="1" ht="25" customHeight="1" spans="1:9">
      <c r="A270" s="10">
        <v>72</v>
      </c>
      <c r="B270" s="15"/>
      <c r="C270" s="12" t="s">
        <v>364</v>
      </c>
      <c r="D270" s="37"/>
      <c r="E270" s="13">
        <v>88.2</v>
      </c>
      <c r="F270" s="13"/>
      <c r="G270" s="14"/>
      <c r="H270" s="14"/>
      <c r="I270" s="22">
        <f>SUM(E270+F270)</f>
        <v>88.2</v>
      </c>
    </row>
    <row r="271" ht="25" customHeight="1" spans="1:9">
      <c r="A271" s="10">
        <v>73</v>
      </c>
      <c r="B271" s="16"/>
      <c r="C271" s="12" t="s">
        <v>365</v>
      </c>
      <c r="D271" s="36"/>
      <c r="E271" s="13">
        <v>87.2</v>
      </c>
      <c r="F271" s="13"/>
      <c r="G271" s="14"/>
      <c r="H271" s="14"/>
      <c r="I271" s="22">
        <f>SUM(E271+F271)</f>
        <v>87.2</v>
      </c>
    </row>
    <row r="272" ht="25" customHeight="1" spans="1:9">
      <c r="A272" s="10"/>
      <c r="B272" s="25"/>
      <c r="C272" s="12"/>
      <c r="D272" s="12"/>
      <c r="E272" s="13"/>
      <c r="F272" s="13"/>
      <c r="G272" s="14"/>
      <c r="H272" s="14"/>
      <c r="I272" s="22"/>
    </row>
    <row r="273" ht="25" customHeight="1" spans="1:9">
      <c r="A273" s="10">
        <v>74</v>
      </c>
      <c r="B273" s="11" t="s">
        <v>366</v>
      </c>
      <c r="C273" s="12" t="s">
        <v>367</v>
      </c>
      <c r="D273" s="35" t="s">
        <v>368</v>
      </c>
      <c r="E273" s="13">
        <v>96.3</v>
      </c>
      <c r="F273" s="13"/>
      <c r="G273" s="14"/>
      <c r="H273" s="14"/>
      <c r="I273" s="22">
        <f>SUM(E273+F273)</f>
        <v>96.3</v>
      </c>
    </row>
    <row r="274" ht="25" customHeight="1" spans="1:9">
      <c r="A274" s="10">
        <v>75</v>
      </c>
      <c r="B274" s="15"/>
      <c r="C274" s="12" t="s">
        <v>369</v>
      </c>
      <c r="D274" s="37"/>
      <c r="E274" s="13">
        <v>88.8</v>
      </c>
      <c r="F274" s="13"/>
      <c r="G274" s="14"/>
      <c r="H274" s="14"/>
      <c r="I274" s="22">
        <f>SUM(E274+F274)</f>
        <v>88.8</v>
      </c>
    </row>
    <row r="275" ht="25" customHeight="1" spans="1:9">
      <c r="A275" s="10">
        <v>76</v>
      </c>
      <c r="B275" s="15"/>
      <c r="C275" s="12" t="s">
        <v>370</v>
      </c>
      <c r="D275" s="37"/>
      <c r="E275" s="13">
        <v>86.9</v>
      </c>
      <c r="F275" s="13"/>
      <c r="G275" s="14"/>
      <c r="H275" s="14"/>
      <c r="I275" s="22">
        <f>SUM(E275+F275)</f>
        <v>86.9</v>
      </c>
    </row>
    <row r="276" ht="25" customHeight="1" spans="1:9">
      <c r="A276" s="10">
        <v>77</v>
      </c>
      <c r="B276" s="15"/>
      <c r="C276" s="12" t="s">
        <v>371</v>
      </c>
      <c r="D276" s="37"/>
      <c r="E276" s="13">
        <v>85.9</v>
      </c>
      <c r="F276" s="13"/>
      <c r="G276" s="14"/>
      <c r="H276" s="14"/>
      <c r="I276" s="22">
        <f>SUM(E276+F276)</f>
        <v>85.9</v>
      </c>
    </row>
    <row r="277" ht="25" customHeight="1" spans="1:9">
      <c r="A277" s="10">
        <v>78</v>
      </c>
      <c r="B277" s="16"/>
      <c r="C277" s="12" t="s">
        <v>372</v>
      </c>
      <c r="D277" s="36"/>
      <c r="E277" s="13">
        <v>85.3</v>
      </c>
      <c r="F277" s="13"/>
      <c r="G277" s="14"/>
      <c r="H277" s="14"/>
      <c r="I277" s="22">
        <f>SUM(E277+F277)</f>
        <v>85.3</v>
      </c>
    </row>
    <row r="278" ht="25" customHeight="1" spans="1:9">
      <c r="A278" s="10"/>
      <c r="B278" s="25"/>
      <c r="C278" s="12"/>
      <c r="D278" s="12"/>
      <c r="E278" s="13"/>
      <c r="F278" s="13"/>
      <c r="G278" s="14"/>
      <c r="H278" s="14"/>
      <c r="I278" s="22"/>
    </row>
    <row r="279" ht="25" customHeight="1" spans="1:9">
      <c r="A279" s="10">
        <v>79</v>
      </c>
      <c r="B279" s="11" t="s">
        <v>373</v>
      </c>
      <c r="C279" s="12" t="s">
        <v>374</v>
      </c>
      <c r="D279" s="35" t="s">
        <v>375</v>
      </c>
      <c r="E279" s="13">
        <v>78.9</v>
      </c>
      <c r="F279" s="13"/>
      <c r="G279" s="14"/>
      <c r="H279" s="14"/>
      <c r="I279" s="22">
        <f>SUM(E279+F279)</f>
        <v>78.9</v>
      </c>
    </row>
    <row r="280" ht="25" customHeight="1" spans="1:9">
      <c r="A280" s="10">
        <v>80</v>
      </c>
      <c r="B280" s="15"/>
      <c r="C280" s="12" t="s">
        <v>376</v>
      </c>
      <c r="D280" s="37"/>
      <c r="E280" s="13">
        <v>73.5</v>
      </c>
      <c r="F280" s="13"/>
      <c r="G280" s="14"/>
      <c r="H280" s="14"/>
      <c r="I280" s="22">
        <f>SUM(E280+F280)</f>
        <v>73.5</v>
      </c>
    </row>
    <row r="281" ht="25" customHeight="1" spans="1:9">
      <c r="A281" s="33">
        <v>81</v>
      </c>
      <c r="B281" s="15"/>
      <c r="C281" s="18" t="s">
        <v>377</v>
      </c>
      <c r="D281" s="37"/>
      <c r="E281" s="13">
        <v>68.8</v>
      </c>
      <c r="F281" s="13"/>
      <c r="G281" s="19"/>
      <c r="H281" s="19"/>
      <c r="I281" s="23">
        <f>SUM(E281+F281)</f>
        <v>68.8</v>
      </c>
    </row>
    <row r="282" ht="25" customHeight="1" spans="1:9">
      <c r="A282" s="10">
        <v>82</v>
      </c>
      <c r="B282" s="16"/>
      <c r="C282" s="12" t="s">
        <v>378</v>
      </c>
      <c r="D282" s="36"/>
      <c r="E282" s="13">
        <v>66.6</v>
      </c>
      <c r="F282" s="13"/>
      <c r="G282" s="14"/>
      <c r="H282" s="14"/>
      <c r="I282" s="22">
        <f>SUM(E282+F282)</f>
        <v>66.6</v>
      </c>
    </row>
    <row r="283" ht="25" customHeight="1" spans="1:9">
      <c r="A283" s="10"/>
      <c r="B283" s="25"/>
      <c r="C283" s="12"/>
      <c r="D283" s="12"/>
      <c r="E283" s="13"/>
      <c r="F283" s="13"/>
      <c r="G283" s="14"/>
      <c r="H283" s="14"/>
      <c r="I283" s="22"/>
    </row>
    <row r="284" ht="25" customHeight="1" spans="1:9">
      <c r="A284" s="10">
        <v>83</v>
      </c>
      <c r="B284" s="11" t="s">
        <v>379</v>
      </c>
      <c r="C284" s="12" t="s">
        <v>380</v>
      </c>
      <c r="D284" s="35" t="s">
        <v>381</v>
      </c>
      <c r="E284" s="13">
        <v>100.2</v>
      </c>
      <c r="F284" s="13"/>
      <c r="G284" s="14"/>
      <c r="H284" s="14"/>
      <c r="I284" s="22">
        <f t="shared" ref="I284:I299" si="8">SUM(E284+F284)</f>
        <v>100.2</v>
      </c>
    </row>
    <row r="285" ht="25" customHeight="1" spans="1:9">
      <c r="A285" s="10">
        <v>84</v>
      </c>
      <c r="B285" s="15"/>
      <c r="C285" s="12" t="s">
        <v>382</v>
      </c>
      <c r="D285" s="37"/>
      <c r="E285" s="13">
        <v>99.3</v>
      </c>
      <c r="F285" s="13"/>
      <c r="G285" s="14"/>
      <c r="H285" s="14"/>
      <c r="I285" s="22">
        <f t="shared" si="8"/>
        <v>99.3</v>
      </c>
    </row>
    <row r="286" ht="25" customHeight="1" spans="1:9">
      <c r="A286" s="10">
        <v>85</v>
      </c>
      <c r="B286" s="15"/>
      <c r="C286" s="12" t="s">
        <v>383</v>
      </c>
      <c r="D286" s="37"/>
      <c r="E286" s="13">
        <v>98.8</v>
      </c>
      <c r="F286" s="13"/>
      <c r="G286" s="14"/>
      <c r="H286" s="14"/>
      <c r="I286" s="22">
        <f t="shared" si="8"/>
        <v>98.8</v>
      </c>
    </row>
    <row r="287" ht="25" customHeight="1" spans="1:9">
      <c r="A287" s="10">
        <v>86</v>
      </c>
      <c r="B287" s="15"/>
      <c r="C287" s="12" t="s">
        <v>384</v>
      </c>
      <c r="D287" s="37"/>
      <c r="E287" s="13">
        <v>98.2</v>
      </c>
      <c r="F287" s="13"/>
      <c r="G287" s="14"/>
      <c r="H287" s="14"/>
      <c r="I287" s="22">
        <f t="shared" si="8"/>
        <v>98.2</v>
      </c>
    </row>
    <row r="288" ht="25" customHeight="1" spans="1:9">
      <c r="A288" s="10">
        <v>87</v>
      </c>
      <c r="B288" s="15"/>
      <c r="C288" s="12" t="s">
        <v>385</v>
      </c>
      <c r="D288" s="37"/>
      <c r="E288" s="13">
        <v>98.2</v>
      </c>
      <c r="F288" s="13"/>
      <c r="G288" s="14"/>
      <c r="H288" s="14"/>
      <c r="I288" s="22">
        <f t="shared" si="8"/>
        <v>98.2</v>
      </c>
    </row>
    <row r="289" ht="25" customHeight="1" spans="1:9">
      <c r="A289" s="10">
        <v>88</v>
      </c>
      <c r="B289" s="15"/>
      <c r="C289" s="12" t="s">
        <v>386</v>
      </c>
      <c r="D289" s="37"/>
      <c r="E289" s="13">
        <v>98</v>
      </c>
      <c r="F289" s="13"/>
      <c r="G289" s="14"/>
      <c r="H289" s="14"/>
      <c r="I289" s="22">
        <f t="shared" si="8"/>
        <v>98</v>
      </c>
    </row>
    <row r="290" ht="25" customHeight="1" spans="1:9">
      <c r="A290" s="10">
        <v>89</v>
      </c>
      <c r="B290" s="15"/>
      <c r="C290" s="12" t="s">
        <v>387</v>
      </c>
      <c r="D290" s="37"/>
      <c r="E290" s="13">
        <v>98</v>
      </c>
      <c r="F290" s="13"/>
      <c r="G290" s="14"/>
      <c r="H290" s="14"/>
      <c r="I290" s="22">
        <f t="shared" si="8"/>
        <v>98</v>
      </c>
    </row>
    <row r="291" ht="25" customHeight="1" spans="1:9">
      <c r="A291" s="10">
        <v>90</v>
      </c>
      <c r="B291" s="15"/>
      <c r="C291" s="12" t="s">
        <v>388</v>
      </c>
      <c r="D291" s="37"/>
      <c r="E291" s="13">
        <v>97.8</v>
      </c>
      <c r="F291" s="13"/>
      <c r="G291" s="14"/>
      <c r="H291" s="14"/>
      <c r="I291" s="22">
        <f t="shared" si="8"/>
        <v>97.8</v>
      </c>
    </row>
    <row r="292" ht="25" customHeight="1" spans="1:9">
      <c r="A292" s="10">
        <v>91</v>
      </c>
      <c r="B292" s="15"/>
      <c r="C292" s="12" t="s">
        <v>389</v>
      </c>
      <c r="D292" s="37"/>
      <c r="E292" s="13">
        <v>97.6</v>
      </c>
      <c r="F292" s="13"/>
      <c r="G292" s="14"/>
      <c r="H292" s="14"/>
      <c r="I292" s="22">
        <f t="shared" si="8"/>
        <v>97.6</v>
      </c>
    </row>
    <row r="293" ht="25" customHeight="1" spans="1:9">
      <c r="A293" s="10">
        <v>92</v>
      </c>
      <c r="B293" s="15"/>
      <c r="C293" s="12" t="s">
        <v>390</v>
      </c>
      <c r="D293" s="37"/>
      <c r="E293" s="13">
        <v>97.3</v>
      </c>
      <c r="F293" s="13"/>
      <c r="G293" s="14"/>
      <c r="H293" s="14"/>
      <c r="I293" s="22">
        <f t="shared" si="8"/>
        <v>97.3</v>
      </c>
    </row>
    <row r="294" ht="25" customHeight="1" spans="1:9">
      <c r="A294" s="10">
        <v>93</v>
      </c>
      <c r="B294" s="15"/>
      <c r="C294" s="12" t="s">
        <v>391</v>
      </c>
      <c r="D294" s="37"/>
      <c r="E294" s="13">
        <v>97.2</v>
      </c>
      <c r="F294" s="13"/>
      <c r="G294" s="14"/>
      <c r="H294" s="14"/>
      <c r="I294" s="22">
        <f t="shared" si="8"/>
        <v>97.2</v>
      </c>
    </row>
    <row r="295" ht="25" customHeight="1" spans="1:9">
      <c r="A295" s="10">
        <v>94</v>
      </c>
      <c r="B295" s="15"/>
      <c r="C295" s="12" t="s">
        <v>392</v>
      </c>
      <c r="D295" s="37"/>
      <c r="E295" s="13">
        <v>97.1</v>
      </c>
      <c r="F295" s="13"/>
      <c r="G295" s="14"/>
      <c r="H295" s="14"/>
      <c r="I295" s="22">
        <f t="shared" si="8"/>
        <v>97.1</v>
      </c>
    </row>
    <row r="296" ht="25" customHeight="1" spans="1:9">
      <c r="A296" s="10">
        <v>95</v>
      </c>
      <c r="B296" s="15"/>
      <c r="C296" s="12" t="s">
        <v>393</v>
      </c>
      <c r="D296" s="37"/>
      <c r="E296" s="13">
        <v>96.5</v>
      </c>
      <c r="F296" s="13"/>
      <c r="G296" s="14"/>
      <c r="H296" s="14"/>
      <c r="I296" s="22">
        <f t="shared" si="8"/>
        <v>96.5</v>
      </c>
    </row>
    <row r="297" ht="25" customHeight="1" spans="1:9">
      <c r="A297" s="10">
        <v>96</v>
      </c>
      <c r="B297" s="15"/>
      <c r="C297" s="12" t="s">
        <v>394</v>
      </c>
      <c r="D297" s="37"/>
      <c r="E297" s="13">
        <v>95.9</v>
      </c>
      <c r="F297" s="13"/>
      <c r="G297" s="14"/>
      <c r="H297" s="14"/>
      <c r="I297" s="22">
        <f t="shared" si="8"/>
        <v>95.9</v>
      </c>
    </row>
    <row r="298" ht="25" customHeight="1" spans="1:9">
      <c r="A298" s="10">
        <v>97</v>
      </c>
      <c r="B298" s="15"/>
      <c r="C298" s="12" t="s">
        <v>395</v>
      </c>
      <c r="D298" s="37"/>
      <c r="E298" s="13">
        <v>95.8</v>
      </c>
      <c r="F298" s="13"/>
      <c r="G298" s="14"/>
      <c r="H298" s="14"/>
      <c r="I298" s="22">
        <f t="shared" si="8"/>
        <v>95.8</v>
      </c>
    </row>
    <row r="299" ht="25" customHeight="1" spans="1:9">
      <c r="A299" s="10">
        <v>98</v>
      </c>
      <c r="B299" s="16"/>
      <c r="C299" s="12" t="s">
        <v>396</v>
      </c>
      <c r="D299" s="36"/>
      <c r="E299" s="13">
        <v>95.8</v>
      </c>
      <c r="F299" s="13"/>
      <c r="G299" s="14"/>
      <c r="H299" s="14"/>
      <c r="I299" s="22">
        <f t="shared" si="8"/>
        <v>95.8</v>
      </c>
    </row>
  </sheetData>
  <mergeCells count="89">
    <mergeCell ref="A1:I1"/>
    <mergeCell ref="B3:B5"/>
    <mergeCell ref="B6:B8"/>
    <mergeCell ref="B9:B11"/>
    <mergeCell ref="B12:B14"/>
    <mergeCell ref="B15:B17"/>
    <mergeCell ref="B18:B20"/>
    <mergeCell ref="B21:B26"/>
    <mergeCell ref="B27:B29"/>
    <mergeCell ref="B30:B32"/>
    <mergeCell ref="B33:B35"/>
    <mergeCell ref="B36:B41"/>
    <mergeCell ref="B42:B44"/>
    <mergeCell ref="B45:B47"/>
    <mergeCell ref="B48:B77"/>
    <mergeCell ref="B78:B81"/>
    <mergeCell ref="B82:B88"/>
    <mergeCell ref="B89:B94"/>
    <mergeCell ref="B95:B97"/>
    <mergeCell ref="B98:B103"/>
    <mergeCell ref="B104:B109"/>
    <mergeCell ref="B110:B112"/>
    <mergeCell ref="B113:B121"/>
    <mergeCell ref="B122:B128"/>
    <mergeCell ref="B129:B131"/>
    <mergeCell ref="B132:B134"/>
    <mergeCell ref="B135:B140"/>
    <mergeCell ref="B141:B143"/>
    <mergeCell ref="B145:B147"/>
    <mergeCell ref="B148:B150"/>
    <mergeCell ref="B151:B153"/>
    <mergeCell ref="B154:B156"/>
    <mergeCell ref="B182:B183"/>
    <mergeCell ref="B207:B208"/>
    <mergeCell ref="B210:B211"/>
    <mergeCell ref="B231:B235"/>
    <mergeCell ref="B237:B241"/>
    <mergeCell ref="B243:B247"/>
    <mergeCell ref="B249:B253"/>
    <mergeCell ref="B255:B259"/>
    <mergeCell ref="B261:B265"/>
    <mergeCell ref="B267:B271"/>
    <mergeCell ref="B273:B277"/>
    <mergeCell ref="B279:B282"/>
    <mergeCell ref="B284:B299"/>
    <mergeCell ref="D3:D5"/>
    <mergeCell ref="D6:D8"/>
    <mergeCell ref="D9:D11"/>
    <mergeCell ref="D12:D14"/>
    <mergeCell ref="D15:D17"/>
    <mergeCell ref="D18:D20"/>
    <mergeCell ref="D21:D26"/>
    <mergeCell ref="D27:D29"/>
    <mergeCell ref="D30:D32"/>
    <mergeCell ref="D33:D35"/>
    <mergeCell ref="D36:D41"/>
    <mergeCell ref="D42:D44"/>
    <mergeCell ref="D45:D47"/>
    <mergeCell ref="D48:D77"/>
    <mergeCell ref="D78:D81"/>
    <mergeCell ref="D82:D88"/>
    <mergeCell ref="D89:D94"/>
    <mergeCell ref="D95:D97"/>
    <mergeCell ref="D98:D103"/>
    <mergeCell ref="D104:D109"/>
    <mergeCell ref="D110:D112"/>
    <mergeCell ref="D113:D121"/>
    <mergeCell ref="D122:D128"/>
    <mergeCell ref="D129:D131"/>
    <mergeCell ref="D132:D134"/>
    <mergeCell ref="D135:D140"/>
    <mergeCell ref="D141:D143"/>
    <mergeCell ref="D145:D147"/>
    <mergeCell ref="D148:D150"/>
    <mergeCell ref="D151:D153"/>
    <mergeCell ref="D154:D156"/>
    <mergeCell ref="D182:D183"/>
    <mergeCell ref="D207:D208"/>
    <mergeCell ref="D210:D211"/>
    <mergeCell ref="D231:D235"/>
    <mergeCell ref="D237:D241"/>
    <mergeCell ref="D243:D247"/>
    <mergeCell ref="D249:D253"/>
    <mergeCell ref="D255:D259"/>
    <mergeCell ref="D261:D265"/>
    <mergeCell ref="D267:D271"/>
    <mergeCell ref="D273:D277"/>
    <mergeCell ref="D279:D282"/>
    <mergeCell ref="D284:D299"/>
  </mergeCells>
  <pageMargins left="0.590277777777778" right="0.354166666666667" top="0.786805555555556" bottom="0.275" header="0.511805555555556" footer="0.196527777777778"/>
  <pageSetup paperSize="9" orientation="portrait"/>
  <headerFooter/>
  <rowBreaks count="5" manualBreakCount="5">
    <brk id="88" max="16383" man="1"/>
    <brk id="112" max="16383" man="1"/>
    <brk id="140" max="16383" man="1"/>
    <brk id="229" max="16383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太极人生</cp:lastModifiedBy>
  <dcterms:created xsi:type="dcterms:W3CDTF">2018-02-27T11:14:00Z</dcterms:created>
  <dcterms:modified xsi:type="dcterms:W3CDTF">2018-06-01T03:56:46Z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