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05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<sst xmlns="http://schemas.openxmlformats.org/spreadsheetml/2006/main" count="221" uniqueCount="35">
  <si>
    <r>
      <t>2018</t>
    </r>
    <r>
      <rPr>
        <b/>
        <sz val="16"/>
        <color indexed="8"/>
        <rFont val="宋体"/>
        <family val="0"/>
      </rPr>
      <t>年舒城县人民法院公开招聘聘用制工作人员考试总成绩</t>
    </r>
  </si>
  <si>
    <t>报考岗位</t>
  </si>
  <si>
    <t>准考证号</t>
  </si>
  <si>
    <t>笔试成绩</t>
  </si>
  <si>
    <t>专业技能测试成绩</t>
  </si>
  <si>
    <t>考试总成绩</t>
  </si>
  <si>
    <r>
      <rPr>
        <b/>
        <sz val="11"/>
        <color indexed="8"/>
        <rFont val="宋体"/>
        <family val="0"/>
      </rPr>
      <t>客观题得分</t>
    </r>
  </si>
  <si>
    <r>
      <rPr>
        <b/>
        <sz val="11"/>
        <rFont val="宋体"/>
        <family val="0"/>
      </rPr>
      <t>主观题得分</t>
    </r>
  </si>
  <si>
    <r>
      <rPr>
        <b/>
        <sz val="11"/>
        <rFont val="宋体"/>
        <family val="0"/>
      </rPr>
      <t>政策加分</t>
    </r>
  </si>
  <si>
    <t>总分</t>
  </si>
  <si>
    <r>
      <rPr>
        <sz val="11"/>
        <color indexed="8"/>
        <rFont val="宋体"/>
        <family val="0"/>
      </rPr>
      <t>书记员</t>
    </r>
    <r>
      <rPr>
        <sz val="11"/>
        <color indexed="8"/>
        <rFont val="Times New Roman"/>
        <family val="1"/>
      </rPr>
      <t>A</t>
    </r>
    <r>
      <rPr>
        <sz val="11"/>
        <color indexed="8"/>
        <rFont val="宋体"/>
        <family val="0"/>
      </rPr>
      <t>岗</t>
    </r>
  </si>
  <si>
    <r>
      <rPr>
        <sz val="12"/>
        <rFont val="宋体"/>
        <family val="0"/>
      </rPr>
      <t>书记员</t>
    </r>
    <r>
      <rPr>
        <sz val="12"/>
        <rFont val="Times New Roman"/>
        <family val="1"/>
      </rPr>
      <t>A</t>
    </r>
    <r>
      <rPr>
        <sz val="12"/>
        <rFont val="宋体"/>
        <family val="0"/>
      </rPr>
      <t>岗</t>
    </r>
  </si>
  <si>
    <t>缺考</t>
  </si>
  <si>
    <r>
      <rPr>
        <sz val="11"/>
        <color indexed="8"/>
        <rFont val="宋体"/>
        <family val="0"/>
      </rPr>
      <t>书记员</t>
    </r>
    <r>
      <rPr>
        <sz val="11"/>
        <color indexed="8"/>
        <rFont val="Times New Roman"/>
        <family val="1"/>
      </rPr>
      <t>B</t>
    </r>
    <r>
      <rPr>
        <sz val="11"/>
        <color indexed="8"/>
        <rFont val="宋体"/>
        <family val="0"/>
      </rPr>
      <t>岗</t>
    </r>
  </si>
  <si>
    <r>
      <rPr>
        <sz val="12"/>
        <rFont val="宋体"/>
        <family val="0"/>
      </rPr>
      <t>书记员</t>
    </r>
    <r>
      <rPr>
        <sz val="12"/>
        <rFont val="Times New Roman"/>
        <family val="1"/>
      </rPr>
      <t>B</t>
    </r>
    <r>
      <rPr>
        <sz val="12"/>
        <rFont val="宋体"/>
        <family val="0"/>
      </rPr>
      <t>岗</t>
    </r>
  </si>
  <si>
    <r>
      <rPr>
        <sz val="11"/>
        <color indexed="8"/>
        <rFont val="宋体"/>
        <family val="0"/>
      </rPr>
      <t>书记员</t>
    </r>
    <r>
      <rPr>
        <sz val="11"/>
        <color indexed="8"/>
        <rFont val="Times New Roman"/>
        <family val="1"/>
      </rPr>
      <t>B</t>
    </r>
    <r>
      <rPr>
        <sz val="11"/>
        <color indexed="8"/>
        <rFont val="宋体"/>
        <family val="0"/>
      </rPr>
      <t>岗</t>
    </r>
    <r>
      <rPr>
        <sz val="11"/>
        <color indexed="8"/>
        <rFont val="Times New Roman"/>
        <family val="1"/>
      </rPr>
      <t xml:space="preserve"> </t>
    </r>
  </si>
  <si>
    <r>
      <rPr>
        <sz val="12"/>
        <rFont val="宋体"/>
        <family val="0"/>
      </rPr>
      <t>司法辅助警察</t>
    </r>
  </si>
  <si>
    <t>3分34秒</t>
  </si>
  <si>
    <t>4分</t>
  </si>
  <si>
    <r>
      <rPr>
        <sz val="11"/>
        <color indexed="8"/>
        <rFont val="宋体"/>
        <family val="0"/>
      </rPr>
      <t>司法辅助警察</t>
    </r>
  </si>
  <si>
    <t>4分48秒</t>
  </si>
  <si>
    <t>4分06秒</t>
  </si>
  <si>
    <t>4分41秒</t>
  </si>
  <si>
    <t>3分35秒</t>
  </si>
  <si>
    <t>3分46秒</t>
  </si>
  <si>
    <t>4分03秒</t>
  </si>
  <si>
    <t>4分18秒</t>
  </si>
  <si>
    <t>4分30秒</t>
  </si>
  <si>
    <t>4分05秒</t>
  </si>
  <si>
    <t>6分14秒</t>
  </si>
  <si>
    <t>4分13秒</t>
  </si>
  <si>
    <t>4分24秒</t>
  </si>
  <si>
    <t>3分33秒</t>
  </si>
  <si>
    <t>5分04秒</t>
  </si>
  <si>
    <t>4分12秒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</si>
</sst>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宋体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tabSelected="1" zoomScaleSheetLayoutView="100" workbookViewId="0" topLeftCell="A1">
      <selection activeCell="H74" sqref="H74"/>
    </sheetView>
  </sheetViews>
  <sheetFormatPr defaultColWidth="9.00390625" defaultRowHeight="15"/>
  <cols>
    <col min="1" max="1" width="13.57421875" style="1" customWidth="1"/>
    <col min="2" max="2" width="14.421875" style="1" customWidth="1"/>
    <col min="3" max="3" width="11.8515625" style="2" customWidth="1"/>
    <col min="4" max="4" width="12.140625" style="3" customWidth="1"/>
    <col min="5" max="5" width="9.00390625" style="3" customWidth="1"/>
    <col min="6" max="6" width="9.00390625" style="4" customWidth="1"/>
    <col min="7" max="7" width="9.00390625" style="5" customWidth="1"/>
    <col min="8" max="8" width="9.421875" style="6" bestFit="1" customWidth="1"/>
    <col min="9" max="16384" width="9.00390625" style="7" customWidth="1"/>
  </cols>
  <sheetData>
    <row r="1" spans="1:8" ht="33.75" customHeight="1">
      <c r="A1" s="8" t="s">
        <v>0</v>
      </c>
      <c r="B1" s="8"/>
      <c r="C1" s="9"/>
      <c r="D1" s="9"/>
      <c r="E1" s="9"/>
      <c r="F1" s="10"/>
      <c r="G1" s="10"/>
      <c r="H1" s="10"/>
    </row>
    <row r="2" spans="1:8" ht="24" customHeight="1">
      <c r="A2" s="11" t="s">
        <v>1</v>
      </c>
      <c r="B2" s="11" t="s">
        <v>2</v>
      </c>
      <c r="C2" s="12" t="s">
        <v>3</v>
      </c>
      <c r="D2" s="13"/>
      <c r="E2" s="13"/>
      <c r="F2" s="14"/>
      <c r="G2" s="15" t="s">
        <v>4</v>
      </c>
      <c r="H2" s="15" t="s">
        <v>5</v>
      </c>
    </row>
    <row r="3" spans="1:8" ht="22.5" customHeight="1">
      <c r="A3" s="16"/>
      <c r="B3" s="16"/>
      <c r="C3" s="17" t="s">
        <v>6</v>
      </c>
      <c r="D3" s="18" t="s">
        <v>7</v>
      </c>
      <c r="E3" s="18" t="s">
        <v>8</v>
      </c>
      <c r="F3" s="19" t="s">
        <v>9</v>
      </c>
      <c r="G3" s="20"/>
      <c r="H3" s="20"/>
    </row>
    <row r="4" spans="1:8" ht="27" customHeight="1">
      <c r="A4" s="21" t="s">
        <v>10</v>
      </c>
      <c r="B4" s="21">
        <v>2018060101</v>
      </c>
      <c r="C4" s="22">
        <v>31.7</v>
      </c>
      <c r="D4" s="22">
        <v>25</v>
      </c>
      <c r="E4" s="23"/>
      <c r="F4" s="24">
        <f aca="true" t="shared" si="0" ref="F4:F10">C4+D4+E4</f>
        <v>56.7</v>
      </c>
      <c r="G4" s="25">
        <v>65.63</v>
      </c>
      <c r="H4" s="26">
        <f aca="true" t="shared" si="1" ref="H4:H10">F4*0.6+G4*0.4</f>
        <v>60.272000000000006</v>
      </c>
    </row>
    <row r="5" spans="1:8" ht="21" customHeight="1">
      <c r="A5" s="27" t="s">
        <v>10</v>
      </c>
      <c r="B5" s="27">
        <v>2018060102</v>
      </c>
      <c r="C5" s="22">
        <v>38.7</v>
      </c>
      <c r="D5" s="22">
        <v>25</v>
      </c>
      <c r="E5" s="23"/>
      <c r="F5" s="24">
        <f t="shared" si="0"/>
        <v>63.7</v>
      </c>
      <c r="G5" s="25">
        <v>57.82</v>
      </c>
      <c r="H5" s="26">
        <f t="shared" si="1"/>
        <v>61.348</v>
      </c>
    </row>
    <row r="6" spans="1:8" ht="21" customHeight="1">
      <c r="A6" s="28" t="s">
        <v>11</v>
      </c>
      <c r="B6" s="27">
        <v>2018060103</v>
      </c>
      <c r="C6" s="22">
        <v>19.7</v>
      </c>
      <c r="D6" s="22">
        <v>26</v>
      </c>
      <c r="E6" s="23">
        <v>2</v>
      </c>
      <c r="F6" s="24">
        <f t="shared" si="0"/>
        <v>47.7</v>
      </c>
      <c r="G6" s="25">
        <v>40.73</v>
      </c>
      <c r="H6" s="26">
        <f t="shared" si="1"/>
        <v>44.912</v>
      </c>
    </row>
    <row r="7" spans="1:8" ht="21" customHeight="1">
      <c r="A7" s="27" t="s">
        <v>10</v>
      </c>
      <c r="B7" s="27">
        <v>2018060104</v>
      </c>
      <c r="C7" s="22">
        <v>34</v>
      </c>
      <c r="D7" s="22">
        <v>25</v>
      </c>
      <c r="E7" s="23"/>
      <c r="F7" s="24">
        <f t="shared" si="0"/>
        <v>59</v>
      </c>
      <c r="G7" s="25">
        <v>52.27</v>
      </c>
      <c r="H7" s="26">
        <f t="shared" si="1"/>
        <v>56.308</v>
      </c>
    </row>
    <row r="8" spans="1:8" ht="21" customHeight="1">
      <c r="A8" s="27" t="s">
        <v>10</v>
      </c>
      <c r="B8" s="27">
        <v>2018060105</v>
      </c>
      <c r="C8" s="22">
        <v>35.1</v>
      </c>
      <c r="D8" s="22">
        <v>19</v>
      </c>
      <c r="E8" s="23"/>
      <c r="F8" s="24">
        <f t="shared" si="0"/>
        <v>54.1</v>
      </c>
      <c r="G8" s="25">
        <v>64.82</v>
      </c>
      <c r="H8" s="26">
        <f t="shared" si="1"/>
        <v>58.388</v>
      </c>
    </row>
    <row r="9" spans="1:8" ht="21" customHeight="1">
      <c r="A9" s="27" t="s">
        <v>10</v>
      </c>
      <c r="B9" s="27">
        <v>2018060106</v>
      </c>
      <c r="C9" s="22">
        <v>36</v>
      </c>
      <c r="D9" s="22">
        <v>20</v>
      </c>
      <c r="E9" s="23"/>
      <c r="F9" s="24">
        <f t="shared" si="0"/>
        <v>56</v>
      </c>
      <c r="G9" s="25">
        <v>36.65</v>
      </c>
      <c r="H9" s="26">
        <f t="shared" si="1"/>
        <v>48.260000000000005</v>
      </c>
    </row>
    <row r="10" spans="1:8" ht="21" customHeight="1">
      <c r="A10" s="27" t="s">
        <v>10</v>
      </c>
      <c r="B10" s="27">
        <v>2018060107</v>
      </c>
      <c r="C10" s="22">
        <v>31.4</v>
      </c>
      <c r="D10" s="22">
        <v>19</v>
      </c>
      <c r="E10" s="23"/>
      <c r="F10" s="24">
        <f t="shared" si="0"/>
        <v>50.4</v>
      </c>
      <c r="G10" s="25">
        <v>14.2</v>
      </c>
      <c r="H10" s="26">
        <f t="shared" si="1"/>
        <v>35.92</v>
      </c>
    </row>
    <row r="11" spans="1:8" ht="21" customHeight="1">
      <c r="A11" s="27" t="s">
        <v>10</v>
      </c>
      <c r="B11" s="27">
        <v>2018060108</v>
      </c>
      <c r="C11" s="22">
        <v>0</v>
      </c>
      <c r="D11" s="22">
        <v>0</v>
      </c>
      <c r="E11" s="23"/>
      <c r="F11" s="29" t="s">
        <v>12</v>
      </c>
      <c r="G11" s="30" t="s">
        <v>12</v>
      </c>
      <c r="H11" s="30">
        <v>0</v>
      </c>
    </row>
    <row r="12" spans="1:8" ht="21" customHeight="1">
      <c r="A12" s="27" t="s">
        <v>10</v>
      </c>
      <c r="B12" s="27">
        <v>2018060109</v>
      </c>
      <c r="C12" s="22">
        <v>31.4</v>
      </c>
      <c r="D12" s="22">
        <v>23</v>
      </c>
      <c r="E12" s="23"/>
      <c r="F12" s="24">
        <f>C12+D12+E12</f>
        <v>54.4</v>
      </c>
      <c r="G12" s="31">
        <v>43.92</v>
      </c>
      <c r="H12" s="32">
        <f>F12*0.6+G12*0.4</f>
        <v>50.208</v>
      </c>
    </row>
    <row r="13" spans="1:8" ht="21" customHeight="1">
      <c r="A13" s="27" t="s">
        <v>10</v>
      </c>
      <c r="B13" s="27">
        <v>2018060110</v>
      </c>
      <c r="C13" s="22">
        <v>0</v>
      </c>
      <c r="D13" s="22">
        <v>0</v>
      </c>
      <c r="E13" s="23"/>
      <c r="F13" s="29" t="s">
        <v>12</v>
      </c>
      <c r="G13" s="30" t="s">
        <v>12</v>
      </c>
      <c r="H13" s="30">
        <v>0</v>
      </c>
    </row>
    <row r="14" spans="1:8" ht="21" customHeight="1">
      <c r="A14" s="27" t="s">
        <v>10</v>
      </c>
      <c r="B14" s="27">
        <v>2018060111</v>
      </c>
      <c r="C14" s="22">
        <v>21.7</v>
      </c>
      <c r="D14" s="22">
        <v>14</v>
      </c>
      <c r="E14" s="23"/>
      <c r="F14" s="24">
        <f aca="true" t="shared" si="2" ref="F14:F25">C14+D14+E14</f>
        <v>35.7</v>
      </c>
      <c r="G14" s="31">
        <v>31.35</v>
      </c>
      <c r="H14" s="32">
        <f aca="true" t="shared" si="3" ref="H14:H25">F14*0.6+G14*0.4</f>
        <v>33.96</v>
      </c>
    </row>
    <row r="15" spans="1:8" ht="21" customHeight="1">
      <c r="A15" s="27" t="s">
        <v>10</v>
      </c>
      <c r="B15" s="27">
        <v>2018060112</v>
      </c>
      <c r="C15" s="22">
        <v>28.3</v>
      </c>
      <c r="D15" s="22">
        <v>14</v>
      </c>
      <c r="E15" s="23"/>
      <c r="F15" s="24">
        <f t="shared" si="2"/>
        <v>42.3</v>
      </c>
      <c r="G15" s="25">
        <v>48.62</v>
      </c>
      <c r="H15" s="26">
        <f t="shared" si="3"/>
        <v>44.828</v>
      </c>
    </row>
    <row r="16" spans="1:8" ht="21" customHeight="1">
      <c r="A16" s="27" t="s">
        <v>10</v>
      </c>
      <c r="B16" s="27">
        <v>2018060113</v>
      </c>
      <c r="C16" s="22">
        <v>29</v>
      </c>
      <c r="D16" s="22">
        <v>23</v>
      </c>
      <c r="E16" s="23"/>
      <c r="F16" s="24">
        <f t="shared" si="2"/>
        <v>52</v>
      </c>
      <c r="G16" s="25">
        <v>60.1</v>
      </c>
      <c r="H16" s="26">
        <f t="shared" si="3"/>
        <v>55.24</v>
      </c>
    </row>
    <row r="17" spans="1:8" ht="21" customHeight="1">
      <c r="A17" s="27" t="s">
        <v>10</v>
      </c>
      <c r="B17" s="27">
        <v>2018060114</v>
      </c>
      <c r="C17" s="22">
        <v>28.5</v>
      </c>
      <c r="D17" s="22">
        <v>19</v>
      </c>
      <c r="E17" s="23"/>
      <c r="F17" s="24">
        <f t="shared" si="2"/>
        <v>47.5</v>
      </c>
      <c r="G17" s="25">
        <v>19.36</v>
      </c>
      <c r="H17" s="26">
        <f t="shared" si="3"/>
        <v>36.244</v>
      </c>
    </row>
    <row r="18" spans="1:8" ht="21" customHeight="1">
      <c r="A18" s="27" t="s">
        <v>10</v>
      </c>
      <c r="B18" s="27">
        <v>2018060115</v>
      </c>
      <c r="C18" s="22">
        <v>28.7</v>
      </c>
      <c r="D18" s="22">
        <v>22</v>
      </c>
      <c r="E18" s="23"/>
      <c r="F18" s="24">
        <f t="shared" si="2"/>
        <v>50.7</v>
      </c>
      <c r="G18" s="33">
        <v>9.36</v>
      </c>
      <c r="H18" s="26">
        <f t="shared" si="3"/>
        <v>34.164</v>
      </c>
    </row>
    <row r="19" spans="1:8" ht="21" customHeight="1">
      <c r="A19" s="27" t="s">
        <v>10</v>
      </c>
      <c r="B19" s="27">
        <v>2018060116</v>
      </c>
      <c r="C19" s="22">
        <v>23.9</v>
      </c>
      <c r="D19" s="22">
        <v>22</v>
      </c>
      <c r="E19" s="23"/>
      <c r="F19" s="24">
        <f t="shared" si="2"/>
        <v>45.9</v>
      </c>
      <c r="G19" s="25">
        <v>59.36</v>
      </c>
      <c r="H19" s="26">
        <f t="shared" si="3"/>
        <v>51.284</v>
      </c>
    </row>
    <row r="20" spans="1:8" ht="21" customHeight="1">
      <c r="A20" s="27" t="s">
        <v>10</v>
      </c>
      <c r="B20" s="27">
        <v>2018060117</v>
      </c>
      <c r="C20" s="22">
        <v>28</v>
      </c>
      <c r="D20" s="22">
        <v>19</v>
      </c>
      <c r="E20" s="23"/>
      <c r="F20" s="24">
        <f t="shared" si="2"/>
        <v>47</v>
      </c>
      <c r="G20" s="25">
        <v>80.8</v>
      </c>
      <c r="H20" s="26">
        <f t="shared" si="3"/>
        <v>60.519999999999996</v>
      </c>
    </row>
    <row r="21" spans="1:8" ht="21" customHeight="1">
      <c r="A21" s="27" t="s">
        <v>10</v>
      </c>
      <c r="B21" s="27">
        <v>2018060118</v>
      </c>
      <c r="C21" s="22">
        <v>36.3</v>
      </c>
      <c r="D21" s="22">
        <v>22</v>
      </c>
      <c r="E21" s="23"/>
      <c r="F21" s="24">
        <f t="shared" si="2"/>
        <v>58.3</v>
      </c>
      <c r="G21" s="25">
        <v>21.21</v>
      </c>
      <c r="H21" s="26">
        <f t="shared" si="3"/>
        <v>43.464</v>
      </c>
    </row>
    <row r="22" spans="1:8" ht="21" customHeight="1">
      <c r="A22" s="27" t="s">
        <v>10</v>
      </c>
      <c r="B22" s="27">
        <v>2018060119</v>
      </c>
      <c r="C22" s="22">
        <v>25.3</v>
      </c>
      <c r="D22" s="22">
        <v>20</v>
      </c>
      <c r="E22" s="23"/>
      <c r="F22" s="24">
        <f t="shared" si="2"/>
        <v>45.3</v>
      </c>
      <c r="G22" s="25">
        <v>25.02</v>
      </c>
      <c r="H22" s="26">
        <f t="shared" si="3"/>
        <v>37.187999999999995</v>
      </c>
    </row>
    <row r="23" spans="1:8" ht="21" customHeight="1">
      <c r="A23" s="27" t="s">
        <v>10</v>
      </c>
      <c r="B23" s="27">
        <v>2018060120</v>
      </c>
      <c r="C23" s="22">
        <v>31.5</v>
      </c>
      <c r="D23" s="22">
        <v>24</v>
      </c>
      <c r="E23" s="23"/>
      <c r="F23" s="24">
        <f t="shared" si="2"/>
        <v>55.5</v>
      </c>
      <c r="G23" s="25">
        <v>52.01</v>
      </c>
      <c r="H23" s="26">
        <f t="shared" si="3"/>
        <v>54.104</v>
      </c>
    </row>
    <row r="24" spans="1:8" ht="21" customHeight="1">
      <c r="A24" s="27" t="s">
        <v>10</v>
      </c>
      <c r="B24" s="27">
        <v>2018060121</v>
      </c>
      <c r="C24" s="22">
        <v>29</v>
      </c>
      <c r="D24" s="22">
        <v>20</v>
      </c>
      <c r="E24" s="23"/>
      <c r="F24" s="24">
        <f t="shared" si="2"/>
        <v>49</v>
      </c>
      <c r="G24" s="25">
        <v>23.02</v>
      </c>
      <c r="H24" s="26">
        <f t="shared" si="3"/>
        <v>38.608</v>
      </c>
    </row>
    <row r="25" spans="1:8" ht="21" customHeight="1">
      <c r="A25" s="27" t="s">
        <v>10</v>
      </c>
      <c r="B25" s="27">
        <v>2018060122</v>
      </c>
      <c r="C25" s="22">
        <v>30.2</v>
      </c>
      <c r="D25" s="22">
        <v>19</v>
      </c>
      <c r="E25" s="23"/>
      <c r="F25" s="24">
        <f t="shared" si="2"/>
        <v>49.2</v>
      </c>
      <c r="G25" s="25">
        <v>41.84</v>
      </c>
      <c r="H25" s="26">
        <f t="shared" si="3"/>
        <v>46.256</v>
      </c>
    </row>
    <row r="26" spans="1:8" ht="21" customHeight="1">
      <c r="A26" s="27" t="s">
        <v>10</v>
      </c>
      <c r="B26" s="27">
        <v>2018060123</v>
      </c>
      <c r="C26" s="22">
        <v>0</v>
      </c>
      <c r="D26" s="22">
        <v>0</v>
      </c>
      <c r="E26" s="23"/>
      <c r="F26" s="29" t="s">
        <v>12</v>
      </c>
      <c r="G26" s="30" t="s">
        <v>12</v>
      </c>
      <c r="H26" s="30">
        <v>0</v>
      </c>
    </row>
    <row r="27" spans="1:8" ht="19.5" customHeight="1">
      <c r="A27" s="27" t="s">
        <v>10</v>
      </c>
      <c r="B27" s="27">
        <v>2018060124</v>
      </c>
      <c r="C27" s="22">
        <v>31</v>
      </c>
      <c r="D27" s="22">
        <v>24</v>
      </c>
      <c r="E27" s="23"/>
      <c r="F27" s="24">
        <f aca="true" t="shared" si="4" ref="F27:F32">C27+D27+E27</f>
        <v>55</v>
      </c>
      <c r="G27" s="31">
        <v>49.08</v>
      </c>
      <c r="H27" s="26">
        <f>F27*0.6+G27*0.4</f>
        <v>52.632000000000005</v>
      </c>
    </row>
    <row r="28" spans="1:8" ht="19.5" customHeight="1">
      <c r="A28" s="27" t="s">
        <v>10</v>
      </c>
      <c r="B28" s="27">
        <v>2018060125</v>
      </c>
      <c r="C28" s="22">
        <v>35.2</v>
      </c>
      <c r="D28" s="22">
        <v>22</v>
      </c>
      <c r="E28" s="23"/>
      <c r="F28" s="24">
        <f t="shared" si="4"/>
        <v>57.2</v>
      </c>
      <c r="G28" s="25">
        <v>28.06</v>
      </c>
      <c r="H28" s="26">
        <f>F28*0.6+G28*0.4</f>
        <v>45.544</v>
      </c>
    </row>
    <row r="29" spans="1:8" ht="19.5" customHeight="1">
      <c r="A29" s="27" t="s">
        <v>10</v>
      </c>
      <c r="B29" s="27">
        <v>2018060126</v>
      </c>
      <c r="C29" s="22">
        <v>35.3</v>
      </c>
      <c r="D29" s="22">
        <v>27</v>
      </c>
      <c r="E29" s="23"/>
      <c r="F29" s="24">
        <f t="shared" si="4"/>
        <v>62.3</v>
      </c>
      <c r="G29" s="25" t="s">
        <v>12</v>
      </c>
      <c r="H29" s="30">
        <f>F29*0.6</f>
        <v>37.379999999999995</v>
      </c>
    </row>
    <row r="30" spans="1:8" ht="19.5" customHeight="1">
      <c r="A30" s="27" t="s">
        <v>10</v>
      </c>
      <c r="B30" s="27">
        <v>2018060127</v>
      </c>
      <c r="C30" s="22">
        <v>30.3</v>
      </c>
      <c r="D30" s="22">
        <v>20</v>
      </c>
      <c r="E30" s="23"/>
      <c r="F30" s="24">
        <f t="shared" si="4"/>
        <v>50.3</v>
      </c>
      <c r="G30" s="25">
        <v>34.88</v>
      </c>
      <c r="H30" s="26">
        <f>F30*0.6+G30*0.4</f>
        <v>44.132</v>
      </c>
    </row>
    <row r="31" spans="1:8" ht="19.5" customHeight="1">
      <c r="A31" s="27" t="s">
        <v>10</v>
      </c>
      <c r="B31" s="27">
        <v>2018060128</v>
      </c>
      <c r="C31" s="22">
        <v>25.4</v>
      </c>
      <c r="D31" s="22">
        <v>14</v>
      </c>
      <c r="E31" s="23"/>
      <c r="F31" s="24">
        <f t="shared" si="4"/>
        <v>39.4</v>
      </c>
      <c r="G31" s="25">
        <v>54.5</v>
      </c>
      <c r="H31" s="26">
        <f>F31*0.6+G31*0.4</f>
        <v>45.44</v>
      </c>
    </row>
    <row r="32" spans="1:8" ht="19.5" customHeight="1">
      <c r="A32" s="27" t="s">
        <v>10</v>
      </c>
      <c r="B32" s="27">
        <v>2018060129</v>
      </c>
      <c r="C32" s="22">
        <v>38.9</v>
      </c>
      <c r="D32" s="22">
        <v>20</v>
      </c>
      <c r="E32" s="23">
        <v>2</v>
      </c>
      <c r="F32" s="24">
        <f t="shared" si="4"/>
        <v>60.9</v>
      </c>
      <c r="G32" s="25">
        <v>33.24</v>
      </c>
      <c r="H32" s="26">
        <f>F32*0.6+G32*0.4</f>
        <v>49.836</v>
      </c>
    </row>
    <row r="33" spans="1:8" ht="19.5" customHeight="1">
      <c r="A33" s="27" t="s">
        <v>10</v>
      </c>
      <c r="B33" s="27">
        <v>2018060130</v>
      </c>
      <c r="C33" s="22">
        <v>0</v>
      </c>
      <c r="D33" s="22">
        <v>0</v>
      </c>
      <c r="E33" s="23"/>
      <c r="F33" s="29" t="s">
        <v>12</v>
      </c>
      <c r="G33" s="30" t="s">
        <v>12</v>
      </c>
      <c r="H33" s="30">
        <v>0</v>
      </c>
    </row>
    <row r="34" spans="1:8" ht="19.5" customHeight="1">
      <c r="A34" s="27" t="s">
        <v>10</v>
      </c>
      <c r="B34" s="27">
        <v>2018060201</v>
      </c>
      <c r="C34" s="22">
        <v>27.2</v>
      </c>
      <c r="D34" s="22">
        <v>22</v>
      </c>
      <c r="E34" s="23"/>
      <c r="F34" s="24">
        <f>C34+D34+E34</f>
        <v>49.2</v>
      </c>
      <c r="G34" s="31">
        <v>50.71</v>
      </c>
      <c r="H34" s="26">
        <f>F34*0.6+G34*0.4</f>
        <v>49.804</v>
      </c>
    </row>
    <row r="35" spans="1:8" ht="19.5" customHeight="1">
      <c r="A35" s="27" t="s">
        <v>10</v>
      </c>
      <c r="B35" s="27">
        <v>2018060202</v>
      </c>
      <c r="C35" s="22">
        <v>30.4</v>
      </c>
      <c r="D35" s="22">
        <v>14</v>
      </c>
      <c r="E35" s="23"/>
      <c r="F35" s="24">
        <f>C35+D35+E35</f>
        <v>44.4</v>
      </c>
      <c r="G35" s="25">
        <v>32.82</v>
      </c>
      <c r="H35" s="26">
        <f>F35*0.6+G35*0.4</f>
        <v>39.768</v>
      </c>
    </row>
    <row r="36" spans="1:8" ht="19.5" customHeight="1">
      <c r="A36" s="27" t="s">
        <v>10</v>
      </c>
      <c r="B36" s="27">
        <v>2018060203</v>
      </c>
      <c r="C36" s="22">
        <v>30.9</v>
      </c>
      <c r="D36" s="22">
        <v>23</v>
      </c>
      <c r="E36" s="23"/>
      <c r="F36" s="24">
        <f>C36+D36+E36</f>
        <v>53.9</v>
      </c>
      <c r="G36" s="25">
        <v>19.18</v>
      </c>
      <c r="H36" s="26">
        <f>F36*0.6+G36*0.4</f>
        <v>40.012</v>
      </c>
    </row>
    <row r="37" spans="1:8" ht="19.5" customHeight="1">
      <c r="A37" s="27" t="s">
        <v>10</v>
      </c>
      <c r="B37" s="27">
        <v>2018060204</v>
      </c>
      <c r="C37" s="22">
        <v>0</v>
      </c>
      <c r="D37" s="22">
        <v>0</v>
      </c>
      <c r="E37" s="23"/>
      <c r="F37" s="29" t="s">
        <v>12</v>
      </c>
      <c r="G37" s="30" t="s">
        <v>12</v>
      </c>
      <c r="H37" s="30">
        <v>0</v>
      </c>
    </row>
    <row r="38" spans="1:8" ht="19.5" customHeight="1">
      <c r="A38" s="27" t="s">
        <v>10</v>
      </c>
      <c r="B38" s="27">
        <v>2018060205</v>
      </c>
      <c r="C38" s="22">
        <v>36.2</v>
      </c>
      <c r="D38" s="22">
        <v>20</v>
      </c>
      <c r="E38" s="23"/>
      <c r="F38" s="24">
        <f aca="true" t="shared" si="5" ref="F38:F71">C38+D38+E38</f>
        <v>56.2</v>
      </c>
      <c r="G38" s="31">
        <v>48.69</v>
      </c>
      <c r="H38" s="26">
        <f aca="true" t="shared" si="6" ref="H38:H56">F38*0.6+G38*0.4</f>
        <v>53.196</v>
      </c>
    </row>
    <row r="39" spans="1:8" ht="19.5" customHeight="1">
      <c r="A39" s="27" t="s">
        <v>10</v>
      </c>
      <c r="B39" s="27">
        <v>2018060206</v>
      </c>
      <c r="C39" s="22">
        <v>30.8</v>
      </c>
      <c r="D39" s="22">
        <v>17</v>
      </c>
      <c r="E39" s="23">
        <v>2</v>
      </c>
      <c r="F39" s="24">
        <f t="shared" si="5"/>
        <v>49.8</v>
      </c>
      <c r="G39" s="25">
        <v>35.33</v>
      </c>
      <c r="H39" s="26">
        <f t="shared" si="6"/>
        <v>44.01199999999999</v>
      </c>
    </row>
    <row r="40" spans="1:8" ht="19.5" customHeight="1">
      <c r="A40" s="27" t="s">
        <v>13</v>
      </c>
      <c r="B40" s="27">
        <v>2018060207</v>
      </c>
      <c r="C40" s="22">
        <v>29.4</v>
      </c>
      <c r="D40" s="22">
        <v>17</v>
      </c>
      <c r="E40" s="23"/>
      <c r="F40" s="24">
        <f t="shared" si="5"/>
        <v>46.4</v>
      </c>
      <c r="G40" s="25">
        <v>29.75</v>
      </c>
      <c r="H40" s="26">
        <f t="shared" si="6"/>
        <v>39.74</v>
      </c>
    </row>
    <row r="41" spans="1:8" ht="24" customHeight="1">
      <c r="A41" s="27" t="s">
        <v>13</v>
      </c>
      <c r="B41" s="27">
        <v>2018060208</v>
      </c>
      <c r="C41" s="22">
        <v>25.5</v>
      </c>
      <c r="D41" s="22">
        <v>25</v>
      </c>
      <c r="E41" s="23"/>
      <c r="F41" s="24">
        <f t="shared" si="5"/>
        <v>50.5</v>
      </c>
      <c r="G41" s="25">
        <v>32.17</v>
      </c>
      <c r="H41" s="26">
        <f t="shared" si="6"/>
        <v>43.168</v>
      </c>
    </row>
    <row r="42" spans="1:8" ht="24" customHeight="1">
      <c r="A42" s="28" t="s">
        <v>14</v>
      </c>
      <c r="B42" s="27">
        <v>2018060209</v>
      </c>
      <c r="C42" s="22">
        <v>28.5</v>
      </c>
      <c r="D42" s="22">
        <v>19</v>
      </c>
      <c r="E42" s="23"/>
      <c r="F42" s="24">
        <f t="shared" si="5"/>
        <v>47.5</v>
      </c>
      <c r="G42" s="25">
        <v>41.33</v>
      </c>
      <c r="H42" s="26">
        <f t="shared" si="6"/>
        <v>45.032</v>
      </c>
    </row>
    <row r="43" spans="1:8" ht="24" customHeight="1">
      <c r="A43" s="28" t="s">
        <v>14</v>
      </c>
      <c r="B43" s="27">
        <v>2018060210</v>
      </c>
      <c r="C43" s="22">
        <v>24.9</v>
      </c>
      <c r="D43" s="22">
        <v>23</v>
      </c>
      <c r="E43" s="23"/>
      <c r="F43" s="24">
        <f t="shared" si="5"/>
        <v>47.9</v>
      </c>
      <c r="G43" s="25">
        <v>21.05</v>
      </c>
      <c r="H43" s="26">
        <f t="shared" si="6"/>
        <v>37.16</v>
      </c>
    </row>
    <row r="44" spans="1:8" ht="24" customHeight="1">
      <c r="A44" s="28" t="s">
        <v>14</v>
      </c>
      <c r="B44" s="27">
        <v>2018060211</v>
      </c>
      <c r="C44" s="22">
        <v>36.8</v>
      </c>
      <c r="D44" s="22">
        <v>22</v>
      </c>
      <c r="E44" s="23"/>
      <c r="F44" s="24">
        <f t="shared" si="5"/>
        <v>58.8</v>
      </c>
      <c r="G44" s="25">
        <v>30.89</v>
      </c>
      <c r="H44" s="26">
        <f t="shared" si="6"/>
        <v>47.635999999999996</v>
      </c>
    </row>
    <row r="45" spans="1:8" ht="24" customHeight="1">
      <c r="A45" s="28" t="s">
        <v>14</v>
      </c>
      <c r="B45" s="27">
        <v>2018060212</v>
      </c>
      <c r="C45" s="22">
        <v>32.9</v>
      </c>
      <c r="D45" s="22">
        <v>23</v>
      </c>
      <c r="E45" s="23"/>
      <c r="F45" s="24">
        <f t="shared" si="5"/>
        <v>55.9</v>
      </c>
      <c r="G45" s="25">
        <v>59.14</v>
      </c>
      <c r="H45" s="26">
        <f t="shared" si="6"/>
        <v>57.196</v>
      </c>
    </row>
    <row r="46" spans="1:8" ht="24" customHeight="1">
      <c r="A46" s="27" t="s">
        <v>13</v>
      </c>
      <c r="B46" s="27">
        <v>2018060213</v>
      </c>
      <c r="C46" s="22">
        <v>35.9</v>
      </c>
      <c r="D46" s="22">
        <v>20</v>
      </c>
      <c r="E46" s="23">
        <v>2</v>
      </c>
      <c r="F46" s="24">
        <f t="shared" si="5"/>
        <v>57.9</v>
      </c>
      <c r="G46" s="25">
        <v>28.86</v>
      </c>
      <c r="H46" s="26">
        <f t="shared" si="6"/>
        <v>46.28399999999999</v>
      </c>
    </row>
    <row r="47" spans="1:8" ht="24" customHeight="1">
      <c r="A47" s="27" t="s">
        <v>13</v>
      </c>
      <c r="B47" s="27">
        <v>2018060214</v>
      </c>
      <c r="C47" s="22">
        <v>27.4</v>
      </c>
      <c r="D47" s="22">
        <v>10</v>
      </c>
      <c r="E47" s="23"/>
      <c r="F47" s="24">
        <f t="shared" si="5"/>
        <v>37.4</v>
      </c>
      <c r="G47" s="25">
        <v>45.31</v>
      </c>
      <c r="H47" s="26">
        <f t="shared" si="6"/>
        <v>40.564</v>
      </c>
    </row>
    <row r="48" spans="1:8" ht="24" customHeight="1">
      <c r="A48" s="27" t="s">
        <v>13</v>
      </c>
      <c r="B48" s="27">
        <v>2018060215</v>
      </c>
      <c r="C48" s="22">
        <v>34.7</v>
      </c>
      <c r="D48" s="22">
        <v>27</v>
      </c>
      <c r="E48" s="23">
        <v>2</v>
      </c>
      <c r="F48" s="24">
        <f t="shared" si="5"/>
        <v>63.7</v>
      </c>
      <c r="G48" s="25">
        <v>32.52</v>
      </c>
      <c r="H48" s="26">
        <f t="shared" si="6"/>
        <v>51.228</v>
      </c>
    </row>
    <row r="49" spans="1:8" ht="24" customHeight="1">
      <c r="A49" s="27" t="s">
        <v>13</v>
      </c>
      <c r="B49" s="27">
        <v>2018060216</v>
      </c>
      <c r="C49" s="22">
        <v>30.4</v>
      </c>
      <c r="D49" s="22">
        <v>21</v>
      </c>
      <c r="E49" s="23">
        <v>2</v>
      </c>
      <c r="F49" s="24">
        <f t="shared" si="5"/>
        <v>53.4</v>
      </c>
      <c r="G49" s="25">
        <v>36.53</v>
      </c>
      <c r="H49" s="26">
        <f t="shared" si="6"/>
        <v>46.652</v>
      </c>
    </row>
    <row r="50" spans="1:8" ht="24" customHeight="1">
      <c r="A50" s="27" t="s">
        <v>13</v>
      </c>
      <c r="B50" s="27">
        <v>2018060217</v>
      </c>
      <c r="C50" s="22">
        <v>29.6</v>
      </c>
      <c r="D50" s="22">
        <v>21</v>
      </c>
      <c r="E50" s="23"/>
      <c r="F50" s="24">
        <f t="shared" si="5"/>
        <v>50.6</v>
      </c>
      <c r="G50" s="25">
        <v>39.3</v>
      </c>
      <c r="H50" s="26">
        <f t="shared" si="6"/>
        <v>46.08</v>
      </c>
    </row>
    <row r="51" spans="1:8" ht="24" customHeight="1">
      <c r="A51" s="27" t="s">
        <v>13</v>
      </c>
      <c r="B51" s="27">
        <v>2018060218</v>
      </c>
      <c r="C51" s="22">
        <v>37.9</v>
      </c>
      <c r="D51" s="22">
        <v>21</v>
      </c>
      <c r="E51" s="23">
        <v>2</v>
      </c>
      <c r="F51" s="24">
        <f t="shared" si="5"/>
        <v>60.9</v>
      </c>
      <c r="G51" s="25">
        <v>34.43</v>
      </c>
      <c r="H51" s="26">
        <f t="shared" si="6"/>
        <v>50.312</v>
      </c>
    </row>
    <row r="52" spans="1:8" ht="24" customHeight="1">
      <c r="A52" s="27" t="s">
        <v>13</v>
      </c>
      <c r="B52" s="27">
        <v>2018060219</v>
      </c>
      <c r="C52" s="22">
        <v>32.1</v>
      </c>
      <c r="D52" s="22">
        <v>18</v>
      </c>
      <c r="E52" s="23"/>
      <c r="F52" s="24">
        <f t="shared" si="5"/>
        <v>50.1</v>
      </c>
      <c r="G52" s="25">
        <v>68.44</v>
      </c>
      <c r="H52" s="26">
        <f t="shared" si="6"/>
        <v>57.436</v>
      </c>
    </row>
    <row r="53" spans="1:8" ht="24" customHeight="1">
      <c r="A53" s="27" t="s">
        <v>13</v>
      </c>
      <c r="B53" s="27">
        <v>2018060220</v>
      </c>
      <c r="C53" s="22">
        <v>25.9</v>
      </c>
      <c r="D53" s="22">
        <v>22</v>
      </c>
      <c r="E53" s="23">
        <v>2</v>
      </c>
      <c r="F53" s="24">
        <f t="shared" si="5"/>
        <v>49.9</v>
      </c>
      <c r="G53" s="25">
        <v>37.79</v>
      </c>
      <c r="H53" s="26">
        <f t="shared" si="6"/>
        <v>45.056</v>
      </c>
    </row>
    <row r="54" spans="1:8" ht="24" customHeight="1">
      <c r="A54" s="27" t="s">
        <v>13</v>
      </c>
      <c r="B54" s="27">
        <v>2018060221</v>
      </c>
      <c r="C54" s="22">
        <v>34.5</v>
      </c>
      <c r="D54" s="22">
        <v>22</v>
      </c>
      <c r="E54" s="23"/>
      <c r="F54" s="24">
        <f t="shared" si="5"/>
        <v>56.5</v>
      </c>
      <c r="G54" s="25">
        <v>55.77</v>
      </c>
      <c r="H54" s="26">
        <f t="shared" si="6"/>
        <v>56.208</v>
      </c>
    </row>
    <row r="55" spans="1:8" ht="24" customHeight="1">
      <c r="A55" s="27" t="s">
        <v>13</v>
      </c>
      <c r="B55" s="27">
        <v>2018060222</v>
      </c>
      <c r="C55" s="22">
        <v>30.3</v>
      </c>
      <c r="D55" s="22">
        <v>16</v>
      </c>
      <c r="E55" s="23"/>
      <c r="F55" s="24">
        <f t="shared" si="5"/>
        <v>46.3</v>
      </c>
      <c r="G55" s="25">
        <v>43.77</v>
      </c>
      <c r="H55" s="26">
        <f t="shared" si="6"/>
        <v>45.288</v>
      </c>
    </row>
    <row r="56" spans="1:8" ht="24" customHeight="1">
      <c r="A56" s="27" t="s">
        <v>13</v>
      </c>
      <c r="B56" s="27">
        <v>2018060223</v>
      </c>
      <c r="C56" s="22">
        <v>29.4</v>
      </c>
      <c r="D56" s="22">
        <v>22</v>
      </c>
      <c r="E56" s="23">
        <v>2</v>
      </c>
      <c r="F56" s="24">
        <f t="shared" si="5"/>
        <v>53.4</v>
      </c>
      <c r="G56" s="25">
        <v>37.41</v>
      </c>
      <c r="H56" s="26">
        <f t="shared" si="6"/>
        <v>47.004</v>
      </c>
    </row>
    <row r="57" spans="1:8" ht="24" customHeight="1">
      <c r="A57" s="27" t="s">
        <v>13</v>
      </c>
      <c r="B57" s="27">
        <v>2018060224</v>
      </c>
      <c r="C57" s="22">
        <v>27.1</v>
      </c>
      <c r="D57" s="22">
        <v>15</v>
      </c>
      <c r="E57" s="23">
        <v>2</v>
      </c>
      <c r="F57" s="24">
        <f t="shared" si="5"/>
        <v>44.1</v>
      </c>
      <c r="G57" s="25" t="s">
        <v>12</v>
      </c>
      <c r="H57" s="26">
        <f>F57*0.6</f>
        <v>26.46</v>
      </c>
    </row>
    <row r="58" spans="1:8" ht="24" customHeight="1">
      <c r="A58" s="27" t="s">
        <v>13</v>
      </c>
      <c r="B58" s="27">
        <v>2018060225</v>
      </c>
      <c r="C58" s="22">
        <v>23.6</v>
      </c>
      <c r="D58" s="22">
        <v>24</v>
      </c>
      <c r="E58" s="23"/>
      <c r="F58" s="24">
        <f t="shared" si="5"/>
        <v>47.6</v>
      </c>
      <c r="G58" s="25">
        <v>41.01</v>
      </c>
      <c r="H58" s="26">
        <f aca="true" t="shared" si="7" ref="H58:H64">F58*0.6+G58*0.4</f>
        <v>44.964</v>
      </c>
    </row>
    <row r="59" spans="1:8" ht="24" customHeight="1">
      <c r="A59" s="27" t="s">
        <v>13</v>
      </c>
      <c r="B59" s="27">
        <v>2018060226</v>
      </c>
      <c r="C59" s="22">
        <v>21.8</v>
      </c>
      <c r="D59" s="22">
        <v>16</v>
      </c>
      <c r="E59" s="23"/>
      <c r="F59" s="24">
        <f t="shared" si="5"/>
        <v>37.8</v>
      </c>
      <c r="G59" s="25">
        <v>31.01</v>
      </c>
      <c r="H59" s="26">
        <f t="shared" si="7"/>
        <v>35.083999999999996</v>
      </c>
    </row>
    <row r="60" spans="1:8" ht="24" customHeight="1">
      <c r="A60" s="27" t="s">
        <v>13</v>
      </c>
      <c r="B60" s="27">
        <v>2018060227</v>
      </c>
      <c r="C60" s="22">
        <v>28</v>
      </c>
      <c r="D60" s="22">
        <v>25</v>
      </c>
      <c r="E60" s="23">
        <v>2</v>
      </c>
      <c r="F60" s="24">
        <f t="shared" si="5"/>
        <v>55</v>
      </c>
      <c r="G60" s="25">
        <v>8.12</v>
      </c>
      <c r="H60" s="26">
        <f t="shared" si="7"/>
        <v>36.248</v>
      </c>
    </row>
    <row r="61" spans="1:8" ht="24" customHeight="1">
      <c r="A61" s="27" t="s">
        <v>13</v>
      </c>
      <c r="B61" s="27">
        <v>2018060228</v>
      </c>
      <c r="C61" s="22">
        <v>29.7</v>
      </c>
      <c r="D61" s="22">
        <v>27</v>
      </c>
      <c r="E61" s="23"/>
      <c r="F61" s="24">
        <f t="shared" si="5"/>
        <v>56.7</v>
      </c>
      <c r="G61" s="25">
        <v>28.43</v>
      </c>
      <c r="H61" s="26">
        <f t="shared" si="7"/>
        <v>45.392</v>
      </c>
    </row>
    <row r="62" spans="1:8" ht="24" customHeight="1">
      <c r="A62" s="27" t="s">
        <v>13</v>
      </c>
      <c r="B62" s="27">
        <v>2018060229</v>
      </c>
      <c r="C62" s="22">
        <v>25.7</v>
      </c>
      <c r="D62" s="22">
        <v>29</v>
      </c>
      <c r="E62" s="23"/>
      <c r="F62" s="24">
        <f t="shared" si="5"/>
        <v>54.7</v>
      </c>
      <c r="G62" s="25">
        <v>29.8</v>
      </c>
      <c r="H62" s="26">
        <f t="shared" si="7"/>
        <v>44.74</v>
      </c>
    </row>
    <row r="63" spans="1:8" ht="24" customHeight="1">
      <c r="A63" s="27" t="s">
        <v>13</v>
      </c>
      <c r="B63" s="27">
        <v>2018060230</v>
      </c>
      <c r="C63" s="22">
        <v>23</v>
      </c>
      <c r="D63" s="22">
        <v>15</v>
      </c>
      <c r="E63" s="23"/>
      <c r="F63" s="24">
        <f t="shared" si="5"/>
        <v>38</v>
      </c>
      <c r="G63" s="25">
        <v>25.76</v>
      </c>
      <c r="H63" s="26">
        <f t="shared" si="7"/>
        <v>33.104</v>
      </c>
    </row>
    <row r="64" spans="1:8" ht="24" customHeight="1">
      <c r="A64" s="27" t="s">
        <v>13</v>
      </c>
      <c r="B64" s="27">
        <v>2018060301</v>
      </c>
      <c r="C64" s="22">
        <v>31.9</v>
      </c>
      <c r="D64" s="22">
        <v>21</v>
      </c>
      <c r="E64" s="23"/>
      <c r="F64" s="24">
        <f t="shared" si="5"/>
        <v>52.9</v>
      </c>
      <c r="G64" s="25">
        <v>82.13</v>
      </c>
      <c r="H64" s="26">
        <f t="shared" si="7"/>
        <v>64.592</v>
      </c>
    </row>
    <row r="65" spans="1:8" ht="24" customHeight="1">
      <c r="A65" s="27" t="s">
        <v>13</v>
      </c>
      <c r="B65" s="27">
        <v>2018060302</v>
      </c>
      <c r="C65" s="22">
        <v>32.5</v>
      </c>
      <c r="D65" s="22">
        <v>25</v>
      </c>
      <c r="E65" s="23"/>
      <c r="F65" s="24">
        <f t="shared" si="5"/>
        <v>57.5</v>
      </c>
      <c r="G65" s="25" t="s">
        <v>12</v>
      </c>
      <c r="H65" s="26">
        <f>F65*0.6</f>
        <v>34.5</v>
      </c>
    </row>
    <row r="66" spans="1:8" ht="24" customHeight="1">
      <c r="A66" s="27" t="s">
        <v>13</v>
      </c>
      <c r="B66" s="27">
        <v>2018060303</v>
      </c>
      <c r="C66" s="22">
        <v>27.9</v>
      </c>
      <c r="D66" s="22">
        <v>13</v>
      </c>
      <c r="E66" s="23"/>
      <c r="F66" s="24">
        <f t="shared" si="5"/>
        <v>40.9</v>
      </c>
      <c r="G66" s="25">
        <v>43.88</v>
      </c>
      <c r="H66" s="26">
        <f aca="true" t="shared" si="8" ref="H66:H71">F66*0.6+G66*0.4</f>
        <v>42.092</v>
      </c>
    </row>
    <row r="67" spans="1:8" ht="24" customHeight="1">
      <c r="A67" s="27" t="s">
        <v>13</v>
      </c>
      <c r="B67" s="27">
        <v>2018060304</v>
      </c>
      <c r="C67" s="22">
        <v>24.9</v>
      </c>
      <c r="D67" s="22">
        <v>22</v>
      </c>
      <c r="E67" s="23"/>
      <c r="F67" s="24">
        <f t="shared" si="5"/>
        <v>46.9</v>
      </c>
      <c r="G67" s="25">
        <v>24.81</v>
      </c>
      <c r="H67" s="26">
        <f t="shared" si="8"/>
        <v>38.06399999999999</v>
      </c>
    </row>
    <row r="68" spans="1:8" ht="24" customHeight="1">
      <c r="A68" s="27" t="s">
        <v>13</v>
      </c>
      <c r="B68" s="27">
        <v>2018060305</v>
      </c>
      <c r="C68" s="22">
        <v>25.5</v>
      </c>
      <c r="D68" s="22">
        <v>23</v>
      </c>
      <c r="E68" s="23">
        <v>2</v>
      </c>
      <c r="F68" s="24">
        <f t="shared" si="5"/>
        <v>50.5</v>
      </c>
      <c r="G68" s="25">
        <v>39.61</v>
      </c>
      <c r="H68" s="26">
        <f t="shared" si="8"/>
        <v>46.144</v>
      </c>
    </row>
    <row r="69" spans="1:8" ht="24" customHeight="1">
      <c r="A69" s="27" t="s">
        <v>13</v>
      </c>
      <c r="B69" s="27">
        <v>2018060306</v>
      </c>
      <c r="C69" s="22">
        <v>34.9</v>
      </c>
      <c r="D69" s="22">
        <v>24</v>
      </c>
      <c r="E69" s="23"/>
      <c r="F69" s="24">
        <f t="shared" si="5"/>
        <v>58.9</v>
      </c>
      <c r="G69" s="25">
        <v>29.57</v>
      </c>
      <c r="H69" s="26">
        <f t="shared" si="8"/>
        <v>47.168</v>
      </c>
    </row>
    <row r="70" spans="1:8" ht="21.75" customHeight="1">
      <c r="A70" s="27" t="s">
        <v>13</v>
      </c>
      <c r="B70" s="27">
        <v>2018060307</v>
      </c>
      <c r="C70" s="22">
        <v>35</v>
      </c>
      <c r="D70" s="22">
        <v>25</v>
      </c>
      <c r="E70" s="23">
        <v>2</v>
      </c>
      <c r="F70" s="24">
        <f t="shared" si="5"/>
        <v>62</v>
      </c>
      <c r="G70" s="25">
        <v>27.04</v>
      </c>
      <c r="H70" s="26">
        <f t="shared" si="8"/>
        <v>48.016</v>
      </c>
    </row>
    <row r="71" spans="1:8" ht="21.75" customHeight="1">
      <c r="A71" s="27" t="s">
        <v>13</v>
      </c>
      <c r="B71" s="27">
        <v>2018060308</v>
      </c>
      <c r="C71" s="22">
        <v>34</v>
      </c>
      <c r="D71" s="22">
        <v>19</v>
      </c>
      <c r="E71" s="23"/>
      <c r="F71" s="24">
        <f t="shared" si="5"/>
        <v>53</v>
      </c>
      <c r="G71" s="25">
        <v>52.54</v>
      </c>
      <c r="H71" s="26">
        <f t="shared" si="8"/>
        <v>52.816</v>
      </c>
    </row>
    <row r="72" spans="1:8" ht="21.75" customHeight="1">
      <c r="A72" s="27" t="s">
        <v>13</v>
      </c>
      <c r="B72" s="27">
        <v>2018060309</v>
      </c>
      <c r="C72" s="22">
        <v>0</v>
      </c>
      <c r="D72" s="22">
        <v>0</v>
      </c>
      <c r="E72" s="23"/>
      <c r="F72" s="29" t="s">
        <v>12</v>
      </c>
      <c r="G72" s="30" t="s">
        <v>12</v>
      </c>
      <c r="H72" s="26">
        <v>0</v>
      </c>
    </row>
    <row r="73" spans="1:8" ht="21.75" customHeight="1">
      <c r="A73" s="27" t="s">
        <v>13</v>
      </c>
      <c r="B73" s="27">
        <v>2018060310</v>
      </c>
      <c r="C73" s="22">
        <v>29.1</v>
      </c>
      <c r="D73" s="22">
        <v>23</v>
      </c>
      <c r="E73" s="23">
        <v>2</v>
      </c>
      <c r="F73" s="24">
        <f>C73+D73+E73</f>
        <v>54.1</v>
      </c>
      <c r="G73" s="31">
        <v>65.94</v>
      </c>
      <c r="H73" s="26">
        <f>F73*0.6+G73*0.4</f>
        <v>58.836</v>
      </c>
    </row>
    <row r="74" spans="1:8" ht="21.75" customHeight="1">
      <c r="A74" s="27" t="s">
        <v>13</v>
      </c>
      <c r="B74" s="27">
        <v>2018060311</v>
      </c>
      <c r="C74" s="22">
        <v>0</v>
      </c>
      <c r="D74" s="22">
        <v>0</v>
      </c>
      <c r="E74" s="23"/>
      <c r="F74" s="29" t="s">
        <v>12</v>
      </c>
      <c r="G74" s="30" t="s">
        <v>12</v>
      </c>
      <c r="H74" s="34">
        <v>0</v>
      </c>
    </row>
    <row r="75" spans="1:8" ht="21.75" customHeight="1">
      <c r="A75" s="27" t="s">
        <v>13</v>
      </c>
      <c r="B75" s="27">
        <v>2018060312</v>
      </c>
      <c r="C75" s="22">
        <v>25.8</v>
      </c>
      <c r="D75" s="22">
        <v>28</v>
      </c>
      <c r="E75" s="23"/>
      <c r="F75" s="24">
        <f>C75+D75+E75</f>
        <v>53.8</v>
      </c>
      <c r="G75" s="31">
        <v>55.33</v>
      </c>
      <c r="H75" s="26">
        <f>F75*0.6+G75*0.4</f>
        <v>54.41199999999999</v>
      </c>
    </row>
    <row r="76" spans="1:8" ht="21.75" customHeight="1">
      <c r="A76" s="27" t="s">
        <v>13</v>
      </c>
      <c r="B76" s="27">
        <v>2018060313</v>
      </c>
      <c r="C76" s="22">
        <v>25.8</v>
      </c>
      <c r="D76" s="22">
        <v>29</v>
      </c>
      <c r="E76" s="23"/>
      <c r="F76" s="24">
        <f>C76+D76+E76</f>
        <v>54.8</v>
      </c>
      <c r="G76" s="25">
        <v>29.49</v>
      </c>
      <c r="H76" s="26">
        <f>F76*0.6+G76*0.4</f>
        <v>44.675999999999995</v>
      </c>
    </row>
    <row r="77" spans="1:8" ht="21.75" customHeight="1">
      <c r="A77" s="27" t="s">
        <v>13</v>
      </c>
      <c r="B77" s="27">
        <v>2018060314</v>
      </c>
      <c r="C77" s="22">
        <v>29.1</v>
      </c>
      <c r="D77" s="22">
        <v>25</v>
      </c>
      <c r="E77" s="23"/>
      <c r="F77" s="24">
        <f>C77+D77+E77</f>
        <v>54.1</v>
      </c>
      <c r="G77" s="25">
        <v>37.28</v>
      </c>
      <c r="H77" s="26">
        <f>F77*0.6+G77*0.4</f>
        <v>47.372</v>
      </c>
    </row>
    <row r="78" spans="1:8" ht="21.75" customHeight="1">
      <c r="A78" s="27" t="s">
        <v>13</v>
      </c>
      <c r="B78" s="27">
        <v>2018060315</v>
      </c>
      <c r="C78" s="22">
        <v>0</v>
      </c>
      <c r="D78" s="22">
        <v>0</v>
      </c>
      <c r="E78" s="23"/>
      <c r="F78" s="29" t="s">
        <v>12</v>
      </c>
      <c r="G78" s="30" t="s">
        <v>12</v>
      </c>
      <c r="H78" s="26">
        <v>0</v>
      </c>
    </row>
    <row r="79" spans="1:8" ht="21.75" customHeight="1">
      <c r="A79" s="27" t="s">
        <v>13</v>
      </c>
      <c r="B79" s="27">
        <v>2018060316</v>
      </c>
      <c r="C79" s="22">
        <v>23.2</v>
      </c>
      <c r="D79" s="22">
        <v>15</v>
      </c>
      <c r="E79" s="23"/>
      <c r="F79" s="24">
        <f aca="true" t="shared" si="9" ref="F79:F86">C79+D79+E79</f>
        <v>38.2</v>
      </c>
      <c r="G79" s="31" t="s">
        <v>12</v>
      </c>
      <c r="H79" s="26">
        <f>F79*0.6</f>
        <v>22.92</v>
      </c>
    </row>
    <row r="80" spans="1:8" ht="21.75" customHeight="1">
      <c r="A80" s="27" t="s">
        <v>13</v>
      </c>
      <c r="B80" s="27">
        <v>2018060317</v>
      </c>
      <c r="C80" s="22">
        <v>36.3</v>
      </c>
      <c r="D80" s="22">
        <v>19</v>
      </c>
      <c r="E80" s="23">
        <v>2</v>
      </c>
      <c r="F80" s="24">
        <f t="shared" si="9"/>
        <v>57.3</v>
      </c>
      <c r="G80" s="25">
        <v>44.25</v>
      </c>
      <c r="H80" s="26">
        <f aca="true" t="shared" si="10" ref="H80:H86">F80*0.6+G80*0.4</f>
        <v>52.08</v>
      </c>
    </row>
    <row r="81" spans="1:8" ht="21.75" customHeight="1">
      <c r="A81" s="27" t="s">
        <v>13</v>
      </c>
      <c r="B81" s="27">
        <v>2018060318</v>
      </c>
      <c r="C81" s="22">
        <v>26.6</v>
      </c>
      <c r="D81" s="22">
        <v>17</v>
      </c>
      <c r="E81" s="23"/>
      <c r="F81" s="24">
        <f t="shared" si="9"/>
        <v>43.6</v>
      </c>
      <c r="G81" s="25">
        <v>35.68</v>
      </c>
      <c r="H81" s="26">
        <f t="shared" si="10"/>
        <v>40.432</v>
      </c>
    </row>
    <row r="82" spans="1:8" ht="21.75" customHeight="1">
      <c r="A82" s="27" t="s">
        <v>13</v>
      </c>
      <c r="B82" s="27">
        <v>2018060319</v>
      </c>
      <c r="C82" s="22">
        <v>27.9</v>
      </c>
      <c r="D82" s="22">
        <v>13</v>
      </c>
      <c r="E82" s="23">
        <v>2</v>
      </c>
      <c r="F82" s="24">
        <f t="shared" si="9"/>
        <v>42.9</v>
      </c>
      <c r="G82" s="25">
        <v>29.07</v>
      </c>
      <c r="H82" s="26">
        <f t="shared" si="10"/>
        <v>37.367999999999995</v>
      </c>
    </row>
    <row r="83" spans="1:8" ht="21" customHeight="1">
      <c r="A83" s="27" t="s">
        <v>13</v>
      </c>
      <c r="B83" s="27">
        <v>2018060320</v>
      </c>
      <c r="C83" s="22">
        <v>25.9</v>
      </c>
      <c r="D83" s="22">
        <v>13</v>
      </c>
      <c r="E83" s="23"/>
      <c r="F83" s="24">
        <f t="shared" si="9"/>
        <v>38.9</v>
      </c>
      <c r="G83" s="25">
        <v>38.76</v>
      </c>
      <c r="H83" s="26">
        <f t="shared" si="10"/>
        <v>38.844</v>
      </c>
    </row>
    <row r="84" spans="1:8" ht="21" customHeight="1">
      <c r="A84" s="27" t="s">
        <v>13</v>
      </c>
      <c r="B84" s="27">
        <v>2018060321</v>
      </c>
      <c r="C84" s="22">
        <v>27.4</v>
      </c>
      <c r="D84" s="22">
        <v>18</v>
      </c>
      <c r="E84" s="23"/>
      <c r="F84" s="24">
        <f t="shared" si="9"/>
        <v>45.4</v>
      </c>
      <c r="G84" s="25">
        <v>49.01</v>
      </c>
      <c r="H84" s="26">
        <f t="shared" si="10"/>
        <v>46.843999999999994</v>
      </c>
    </row>
    <row r="85" spans="1:8" ht="21" customHeight="1">
      <c r="A85" s="27" t="s">
        <v>13</v>
      </c>
      <c r="B85" s="27">
        <v>2018060322</v>
      </c>
      <c r="C85" s="22">
        <v>37.2</v>
      </c>
      <c r="D85" s="22">
        <v>27</v>
      </c>
      <c r="E85" s="23"/>
      <c r="F85" s="24">
        <f t="shared" si="9"/>
        <v>64.2</v>
      </c>
      <c r="G85" s="25">
        <v>51.13</v>
      </c>
      <c r="H85" s="26">
        <f t="shared" si="10"/>
        <v>58.97200000000001</v>
      </c>
    </row>
    <row r="86" spans="1:8" ht="21" customHeight="1">
      <c r="A86" s="27" t="s">
        <v>13</v>
      </c>
      <c r="B86" s="27">
        <v>2018060323</v>
      </c>
      <c r="C86" s="22">
        <v>33.1</v>
      </c>
      <c r="D86" s="22">
        <v>18</v>
      </c>
      <c r="E86" s="23"/>
      <c r="F86" s="24">
        <f t="shared" si="9"/>
        <v>51.1</v>
      </c>
      <c r="G86" s="25">
        <v>38.96</v>
      </c>
      <c r="H86" s="26">
        <f t="shared" si="10"/>
        <v>46.244</v>
      </c>
    </row>
    <row r="87" spans="1:8" ht="21" customHeight="1">
      <c r="A87" s="27" t="s">
        <v>13</v>
      </c>
      <c r="B87" s="27">
        <v>2018060324</v>
      </c>
      <c r="C87" s="22">
        <v>0</v>
      </c>
      <c r="D87" s="22">
        <v>0</v>
      </c>
      <c r="E87" s="23"/>
      <c r="F87" s="29" t="s">
        <v>12</v>
      </c>
      <c r="G87" s="30" t="s">
        <v>12</v>
      </c>
      <c r="H87" s="35">
        <v>0</v>
      </c>
    </row>
    <row r="88" spans="1:8" ht="21" customHeight="1">
      <c r="A88" s="27" t="s">
        <v>13</v>
      </c>
      <c r="B88" s="27">
        <v>2018060325</v>
      </c>
      <c r="C88" s="22">
        <v>0</v>
      </c>
      <c r="D88" s="22">
        <v>0</v>
      </c>
      <c r="E88" s="23"/>
      <c r="F88" s="29" t="s">
        <v>12</v>
      </c>
      <c r="G88" s="29" t="s">
        <v>12</v>
      </c>
      <c r="H88" s="24">
        <v>0</v>
      </c>
    </row>
    <row r="89" spans="1:8" ht="21" customHeight="1">
      <c r="A89" s="27" t="s">
        <v>13</v>
      </c>
      <c r="B89" s="27">
        <v>2018060326</v>
      </c>
      <c r="C89" s="22">
        <v>29</v>
      </c>
      <c r="D89" s="22">
        <v>28</v>
      </c>
      <c r="E89" s="23">
        <v>2</v>
      </c>
      <c r="F89" s="24">
        <f aca="true" t="shared" si="11" ref="F89:F98">C89+D89+E89</f>
        <v>59</v>
      </c>
      <c r="G89" s="31">
        <v>33.8</v>
      </c>
      <c r="H89" s="26">
        <f aca="true" t="shared" si="12" ref="H89:H98">F89*0.6+G89*0.4</f>
        <v>48.92</v>
      </c>
    </row>
    <row r="90" spans="1:8" ht="21" customHeight="1">
      <c r="A90" s="27" t="s">
        <v>13</v>
      </c>
      <c r="B90" s="27">
        <v>2018060327</v>
      </c>
      <c r="C90" s="22">
        <v>32.9</v>
      </c>
      <c r="D90" s="22">
        <v>20</v>
      </c>
      <c r="E90" s="23">
        <v>2</v>
      </c>
      <c r="F90" s="24">
        <f t="shared" si="11"/>
        <v>54.9</v>
      </c>
      <c r="G90" s="25">
        <v>33.87</v>
      </c>
      <c r="H90" s="26">
        <f t="shared" si="12"/>
        <v>46.488</v>
      </c>
    </row>
    <row r="91" spans="1:8" ht="21" customHeight="1">
      <c r="A91" s="27" t="s">
        <v>13</v>
      </c>
      <c r="B91" s="27">
        <v>2018060328</v>
      </c>
      <c r="C91" s="22">
        <v>29.3</v>
      </c>
      <c r="D91" s="22">
        <v>26</v>
      </c>
      <c r="E91" s="23"/>
      <c r="F91" s="24">
        <f t="shared" si="11"/>
        <v>55.3</v>
      </c>
      <c r="G91" s="25">
        <v>79.75</v>
      </c>
      <c r="H91" s="26">
        <f t="shared" si="12"/>
        <v>65.08</v>
      </c>
    </row>
    <row r="92" spans="1:8" ht="18.75" customHeight="1">
      <c r="A92" s="27" t="s">
        <v>13</v>
      </c>
      <c r="B92" s="27">
        <v>2018060329</v>
      </c>
      <c r="C92" s="22">
        <v>34.9</v>
      </c>
      <c r="D92" s="22">
        <v>27</v>
      </c>
      <c r="E92" s="23"/>
      <c r="F92" s="24">
        <f t="shared" si="11"/>
        <v>61.9</v>
      </c>
      <c r="G92" s="25">
        <v>45.69</v>
      </c>
      <c r="H92" s="26">
        <f t="shared" si="12"/>
        <v>55.416</v>
      </c>
    </row>
    <row r="93" spans="1:8" ht="18.75" customHeight="1">
      <c r="A93" s="27" t="s">
        <v>13</v>
      </c>
      <c r="B93" s="27">
        <v>2018060330</v>
      </c>
      <c r="C93" s="22">
        <v>30.2</v>
      </c>
      <c r="D93" s="22">
        <v>15</v>
      </c>
      <c r="E93" s="23"/>
      <c r="F93" s="24">
        <f t="shared" si="11"/>
        <v>45.2</v>
      </c>
      <c r="G93" s="25">
        <v>28.65</v>
      </c>
      <c r="H93" s="26">
        <f t="shared" si="12"/>
        <v>38.58</v>
      </c>
    </row>
    <row r="94" spans="1:8" ht="18.75" customHeight="1">
      <c r="A94" s="27" t="s">
        <v>13</v>
      </c>
      <c r="B94" s="27">
        <v>2018060401</v>
      </c>
      <c r="C94" s="22">
        <v>27.3</v>
      </c>
      <c r="D94" s="22">
        <v>23</v>
      </c>
      <c r="E94" s="23">
        <v>2</v>
      </c>
      <c r="F94" s="24">
        <f t="shared" si="11"/>
        <v>52.3</v>
      </c>
      <c r="G94" s="25">
        <v>68.32</v>
      </c>
      <c r="H94" s="26">
        <f t="shared" si="12"/>
        <v>58.708</v>
      </c>
    </row>
    <row r="95" spans="1:8" ht="18.75" customHeight="1">
      <c r="A95" s="27" t="s">
        <v>13</v>
      </c>
      <c r="B95" s="27">
        <v>2018060402</v>
      </c>
      <c r="C95" s="22">
        <v>31.6</v>
      </c>
      <c r="D95" s="22">
        <v>32</v>
      </c>
      <c r="E95" s="23"/>
      <c r="F95" s="24">
        <f t="shared" si="11"/>
        <v>63.6</v>
      </c>
      <c r="G95" s="25">
        <v>44.15</v>
      </c>
      <c r="H95" s="26">
        <f t="shared" si="12"/>
        <v>55.81999999999999</v>
      </c>
    </row>
    <row r="96" spans="1:8" ht="18.75" customHeight="1">
      <c r="A96" s="27" t="s">
        <v>13</v>
      </c>
      <c r="B96" s="27">
        <v>2018060403</v>
      </c>
      <c r="C96" s="22">
        <v>29.6</v>
      </c>
      <c r="D96" s="22">
        <v>20</v>
      </c>
      <c r="E96" s="23"/>
      <c r="F96" s="24">
        <f t="shared" si="11"/>
        <v>49.6</v>
      </c>
      <c r="G96" s="25">
        <v>73.78</v>
      </c>
      <c r="H96" s="26">
        <f t="shared" si="12"/>
        <v>59.272</v>
      </c>
    </row>
    <row r="97" spans="1:8" ht="18.75" customHeight="1">
      <c r="A97" s="27" t="s">
        <v>13</v>
      </c>
      <c r="B97" s="27">
        <v>2018060404</v>
      </c>
      <c r="C97" s="22">
        <v>28.9</v>
      </c>
      <c r="D97" s="22">
        <v>19</v>
      </c>
      <c r="E97" s="23"/>
      <c r="F97" s="24">
        <f t="shared" si="11"/>
        <v>47.9</v>
      </c>
      <c r="G97" s="25">
        <v>19.25</v>
      </c>
      <c r="H97" s="26">
        <f t="shared" si="12"/>
        <v>36.44</v>
      </c>
    </row>
    <row r="98" spans="1:8" ht="18.75" customHeight="1">
      <c r="A98" s="27" t="s">
        <v>13</v>
      </c>
      <c r="B98" s="27">
        <v>2018060405</v>
      </c>
      <c r="C98" s="22">
        <v>35.8</v>
      </c>
      <c r="D98" s="22">
        <v>26</v>
      </c>
      <c r="E98" s="23"/>
      <c r="F98" s="24">
        <f t="shared" si="11"/>
        <v>61.8</v>
      </c>
      <c r="G98" s="25">
        <v>40.95</v>
      </c>
      <c r="H98" s="26">
        <f t="shared" si="12"/>
        <v>53.46</v>
      </c>
    </row>
    <row r="99" spans="1:8" ht="18.75" customHeight="1">
      <c r="A99" s="27" t="s">
        <v>13</v>
      </c>
      <c r="B99" s="27">
        <v>2018060406</v>
      </c>
      <c r="C99" s="22">
        <v>0</v>
      </c>
      <c r="D99" s="22">
        <v>0</v>
      </c>
      <c r="E99" s="23"/>
      <c r="F99" s="29" t="s">
        <v>12</v>
      </c>
      <c r="G99" s="30" t="s">
        <v>12</v>
      </c>
      <c r="H99" s="35">
        <v>0</v>
      </c>
    </row>
    <row r="100" spans="1:8" ht="18.75" customHeight="1">
      <c r="A100" s="27" t="s">
        <v>13</v>
      </c>
      <c r="B100" s="27">
        <v>2018060407</v>
      </c>
      <c r="C100" s="22">
        <v>29.5</v>
      </c>
      <c r="D100" s="22">
        <v>19</v>
      </c>
      <c r="E100" s="23"/>
      <c r="F100" s="24">
        <f aca="true" t="shared" si="13" ref="F100:F114">C100+D100+E100</f>
        <v>48.5</v>
      </c>
      <c r="G100" s="31">
        <v>15.05</v>
      </c>
      <c r="H100" s="26">
        <f aca="true" t="shared" si="14" ref="H100:H109">F100*0.6+G100*0.4</f>
        <v>35.12</v>
      </c>
    </row>
    <row r="101" spans="1:8" ht="18.75" customHeight="1">
      <c r="A101" s="27" t="s">
        <v>13</v>
      </c>
      <c r="B101" s="27">
        <v>2018060408</v>
      </c>
      <c r="C101" s="22">
        <v>29.2</v>
      </c>
      <c r="D101" s="22">
        <v>21</v>
      </c>
      <c r="E101" s="23"/>
      <c r="F101" s="24">
        <f t="shared" si="13"/>
        <v>50.2</v>
      </c>
      <c r="G101" s="25">
        <v>37.91</v>
      </c>
      <c r="H101" s="26">
        <f t="shared" si="14"/>
        <v>45.284</v>
      </c>
    </row>
    <row r="102" spans="1:8" ht="22.5" customHeight="1">
      <c r="A102" s="27" t="s">
        <v>13</v>
      </c>
      <c r="B102" s="27">
        <v>2018060409</v>
      </c>
      <c r="C102" s="22">
        <v>32</v>
      </c>
      <c r="D102" s="22">
        <v>24</v>
      </c>
      <c r="E102" s="23">
        <v>2</v>
      </c>
      <c r="F102" s="24">
        <f t="shared" si="13"/>
        <v>58</v>
      </c>
      <c r="G102" s="25">
        <v>44.13</v>
      </c>
      <c r="H102" s="26">
        <f t="shared" si="14"/>
        <v>52.452</v>
      </c>
    </row>
    <row r="103" spans="1:8" ht="22.5" customHeight="1">
      <c r="A103" s="27" t="s">
        <v>13</v>
      </c>
      <c r="B103" s="27">
        <v>2018060410</v>
      </c>
      <c r="C103" s="22">
        <v>33.4</v>
      </c>
      <c r="D103" s="22">
        <v>27</v>
      </c>
      <c r="E103" s="23"/>
      <c r="F103" s="24">
        <f t="shared" si="13"/>
        <v>60.4</v>
      </c>
      <c r="G103" s="25">
        <v>34.21</v>
      </c>
      <c r="H103" s="26">
        <f t="shared" si="14"/>
        <v>49.92399999999999</v>
      </c>
    </row>
    <row r="104" spans="1:8" ht="22.5" customHeight="1">
      <c r="A104" s="27" t="s">
        <v>13</v>
      </c>
      <c r="B104" s="27">
        <v>2018060411</v>
      </c>
      <c r="C104" s="22">
        <v>27.3</v>
      </c>
      <c r="D104" s="22">
        <v>10</v>
      </c>
      <c r="E104" s="23"/>
      <c r="F104" s="24">
        <f t="shared" si="13"/>
        <v>37.3</v>
      </c>
      <c r="G104" s="25">
        <v>35.32</v>
      </c>
      <c r="H104" s="26">
        <f t="shared" si="14"/>
        <v>36.507999999999996</v>
      </c>
    </row>
    <row r="105" spans="1:8" ht="22.5" customHeight="1">
      <c r="A105" s="27" t="s">
        <v>13</v>
      </c>
      <c r="B105" s="27">
        <v>2018060412</v>
      </c>
      <c r="C105" s="22">
        <v>25.6</v>
      </c>
      <c r="D105" s="22">
        <v>21</v>
      </c>
      <c r="E105" s="23"/>
      <c r="F105" s="24">
        <f t="shared" si="13"/>
        <v>46.6</v>
      </c>
      <c r="G105" s="25">
        <v>51.17</v>
      </c>
      <c r="H105" s="26">
        <f t="shared" si="14"/>
        <v>48.428000000000004</v>
      </c>
    </row>
    <row r="106" spans="1:8" ht="22.5" customHeight="1">
      <c r="A106" s="27" t="s">
        <v>13</v>
      </c>
      <c r="B106" s="27">
        <v>2018060413</v>
      </c>
      <c r="C106" s="22">
        <v>27.3</v>
      </c>
      <c r="D106" s="22">
        <v>27</v>
      </c>
      <c r="E106" s="23"/>
      <c r="F106" s="24">
        <f t="shared" si="13"/>
        <v>54.3</v>
      </c>
      <c r="G106" s="25">
        <v>53.59</v>
      </c>
      <c r="H106" s="26">
        <f t="shared" si="14"/>
        <v>54.016000000000005</v>
      </c>
    </row>
    <row r="107" spans="1:8" ht="22.5" customHeight="1">
      <c r="A107" s="27" t="s">
        <v>13</v>
      </c>
      <c r="B107" s="27">
        <v>2018060414</v>
      </c>
      <c r="C107" s="22">
        <v>29.2</v>
      </c>
      <c r="D107" s="22">
        <v>27</v>
      </c>
      <c r="E107" s="23"/>
      <c r="F107" s="24">
        <f t="shared" si="13"/>
        <v>56.2</v>
      </c>
      <c r="G107" s="25">
        <v>38.75</v>
      </c>
      <c r="H107" s="26">
        <f t="shared" si="14"/>
        <v>49.22</v>
      </c>
    </row>
    <row r="108" spans="1:8" ht="22.5" customHeight="1">
      <c r="A108" s="27" t="s">
        <v>13</v>
      </c>
      <c r="B108" s="27">
        <v>2018060415</v>
      </c>
      <c r="C108" s="22">
        <v>32</v>
      </c>
      <c r="D108" s="22">
        <v>15</v>
      </c>
      <c r="E108" s="23">
        <v>2</v>
      </c>
      <c r="F108" s="24">
        <f t="shared" si="13"/>
        <v>49</v>
      </c>
      <c r="G108" s="25">
        <v>42.61</v>
      </c>
      <c r="H108" s="26">
        <f t="shared" si="14"/>
        <v>46.444</v>
      </c>
    </row>
    <row r="109" spans="1:8" ht="22.5" customHeight="1">
      <c r="A109" s="27" t="s">
        <v>13</v>
      </c>
      <c r="B109" s="27">
        <v>2018060416</v>
      </c>
      <c r="C109" s="22">
        <v>26.9</v>
      </c>
      <c r="D109" s="22">
        <v>15</v>
      </c>
      <c r="E109" s="23">
        <v>2</v>
      </c>
      <c r="F109" s="24">
        <f t="shared" si="13"/>
        <v>43.9</v>
      </c>
      <c r="G109" s="25">
        <v>41.05</v>
      </c>
      <c r="H109" s="26">
        <f t="shared" si="14"/>
        <v>42.76</v>
      </c>
    </row>
    <row r="110" spans="1:8" ht="22.5" customHeight="1">
      <c r="A110" s="27" t="s">
        <v>13</v>
      </c>
      <c r="B110" s="27">
        <v>2018060417</v>
      </c>
      <c r="C110" s="22">
        <v>26.4</v>
      </c>
      <c r="D110" s="22">
        <v>21</v>
      </c>
      <c r="E110" s="23"/>
      <c r="F110" s="24">
        <f t="shared" si="13"/>
        <v>47.4</v>
      </c>
      <c r="G110" s="25" t="s">
        <v>12</v>
      </c>
      <c r="H110" s="25">
        <f>F110*0.6</f>
        <v>28.439999999999998</v>
      </c>
    </row>
    <row r="111" spans="1:8" ht="22.5" customHeight="1">
      <c r="A111" s="27" t="s">
        <v>13</v>
      </c>
      <c r="B111" s="27">
        <v>2018060418</v>
      </c>
      <c r="C111" s="22">
        <v>25.7</v>
      </c>
      <c r="D111" s="22">
        <v>21</v>
      </c>
      <c r="E111" s="23"/>
      <c r="F111" s="24">
        <f t="shared" si="13"/>
        <v>46.7</v>
      </c>
      <c r="G111" s="25">
        <v>60.08</v>
      </c>
      <c r="H111" s="26">
        <f>F111*0.6+G111*0.4</f>
        <v>52.052</v>
      </c>
    </row>
    <row r="112" spans="1:8" ht="22.5" customHeight="1">
      <c r="A112" s="27" t="s">
        <v>13</v>
      </c>
      <c r="B112" s="27">
        <v>2018060419</v>
      </c>
      <c r="C112" s="22">
        <v>26.6</v>
      </c>
      <c r="D112" s="22">
        <v>25</v>
      </c>
      <c r="E112" s="23"/>
      <c r="F112" s="24">
        <f t="shared" si="13"/>
        <v>51.6</v>
      </c>
      <c r="G112" s="25">
        <v>37.62</v>
      </c>
      <c r="H112" s="26">
        <f>F112*0.6+G112*0.4</f>
        <v>46.008</v>
      </c>
    </row>
    <row r="113" spans="1:8" ht="22.5" customHeight="1">
      <c r="A113" s="27" t="s">
        <v>13</v>
      </c>
      <c r="B113" s="27">
        <v>2018060420</v>
      </c>
      <c r="C113" s="22">
        <v>29.3</v>
      </c>
      <c r="D113" s="22">
        <v>22</v>
      </c>
      <c r="E113" s="23"/>
      <c r="F113" s="24">
        <f t="shared" si="13"/>
        <v>51.3</v>
      </c>
      <c r="G113" s="25">
        <v>58.47</v>
      </c>
      <c r="H113" s="26">
        <f>F113*0.6+G113*0.4</f>
        <v>54.168</v>
      </c>
    </row>
    <row r="114" spans="1:8" ht="22.5" customHeight="1">
      <c r="A114" s="27" t="s">
        <v>13</v>
      </c>
      <c r="B114" s="27">
        <v>2018060421</v>
      </c>
      <c r="C114" s="22">
        <v>27</v>
      </c>
      <c r="D114" s="22">
        <v>24</v>
      </c>
      <c r="E114" s="23"/>
      <c r="F114" s="24">
        <f t="shared" si="13"/>
        <v>51</v>
      </c>
      <c r="G114" s="25">
        <v>26.49</v>
      </c>
      <c r="H114" s="26">
        <f>F114*0.6+G114*0.4</f>
        <v>41.196</v>
      </c>
    </row>
    <row r="115" spans="1:8" ht="21.75" customHeight="1">
      <c r="A115" s="27" t="s">
        <v>13</v>
      </c>
      <c r="B115" s="27">
        <v>2018060422</v>
      </c>
      <c r="C115" s="22">
        <v>0</v>
      </c>
      <c r="D115" s="22">
        <v>0</v>
      </c>
      <c r="E115" s="23"/>
      <c r="F115" s="29" t="s">
        <v>12</v>
      </c>
      <c r="G115" s="30" t="s">
        <v>12</v>
      </c>
      <c r="H115" s="34">
        <v>0</v>
      </c>
    </row>
    <row r="116" spans="1:8" ht="21.75" customHeight="1">
      <c r="A116" s="27" t="s">
        <v>13</v>
      </c>
      <c r="B116" s="27">
        <v>2018060423</v>
      </c>
      <c r="C116" s="22">
        <v>35.9</v>
      </c>
      <c r="D116" s="22">
        <v>17</v>
      </c>
      <c r="E116" s="23"/>
      <c r="F116" s="24">
        <f>C116+D116+E116</f>
        <v>52.9</v>
      </c>
      <c r="G116" s="31">
        <v>62.41</v>
      </c>
      <c r="H116" s="26">
        <f>F116*0.6+G116*0.4</f>
        <v>56.70399999999999</v>
      </c>
    </row>
    <row r="117" spans="1:8" ht="21.75" customHeight="1">
      <c r="A117" s="27" t="s">
        <v>13</v>
      </c>
      <c r="B117" s="27">
        <v>2018060424</v>
      </c>
      <c r="C117" s="22">
        <v>29.2</v>
      </c>
      <c r="D117" s="22">
        <v>17</v>
      </c>
      <c r="E117" s="23"/>
      <c r="F117" s="24">
        <f>C117+D117+E117</f>
        <v>46.2</v>
      </c>
      <c r="G117" s="25">
        <v>28.81</v>
      </c>
      <c r="H117" s="26">
        <f>F117*0.6+G117*0.4</f>
        <v>39.244</v>
      </c>
    </row>
    <row r="118" spans="1:8" ht="21.75" customHeight="1">
      <c r="A118" s="27" t="s">
        <v>13</v>
      </c>
      <c r="B118" s="27">
        <v>2018060425</v>
      </c>
      <c r="C118" s="22">
        <v>39.5</v>
      </c>
      <c r="D118" s="22">
        <v>26</v>
      </c>
      <c r="E118" s="23"/>
      <c r="F118" s="24">
        <f>C118+D118+E118</f>
        <v>65.5</v>
      </c>
      <c r="G118" s="25">
        <v>50.93</v>
      </c>
      <c r="H118" s="26">
        <f>F118*0.6+G118*0.4</f>
        <v>59.672</v>
      </c>
    </row>
    <row r="119" spans="1:8" ht="21.75" customHeight="1">
      <c r="A119" s="27" t="s">
        <v>13</v>
      </c>
      <c r="B119" s="27">
        <v>2018060426</v>
      </c>
      <c r="C119" s="22">
        <v>0</v>
      </c>
      <c r="D119" s="22">
        <v>0</v>
      </c>
      <c r="E119" s="23"/>
      <c r="F119" s="29" t="s">
        <v>12</v>
      </c>
      <c r="G119" s="30" t="s">
        <v>12</v>
      </c>
      <c r="H119" s="26">
        <v>0</v>
      </c>
    </row>
    <row r="120" spans="1:8" ht="21.75" customHeight="1">
      <c r="A120" s="27" t="s">
        <v>13</v>
      </c>
      <c r="B120" s="27">
        <v>2018060427</v>
      </c>
      <c r="C120" s="22">
        <v>22.7</v>
      </c>
      <c r="D120" s="22">
        <v>21</v>
      </c>
      <c r="E120" s="23"/>
      <c r="F120" s="24">
        <f aca="true" t="shared" si="15" ref="F120:F127">C120+D120+E120</f>
        <v>43.7</v>
      </c>
      <c r="G120" s="31">
        <v>40.85</v>
      </c>
      <c r="H120" s="26">
        <f>F120*0.6+G120*0.4</f>
        <v>42.56</v>
      </c>
    </row>
    <row r="121" spans="1:8" ht="21.75" customHeight="1">
      <c r="A121" s="27" t="s">
        <v>13</v>
      </c>
      <c r="B121" s="27">
        <v>2018060428</v>
      </c>
      <c r="C121" s="22">
        <v>23.7</v>
      </c>
      <c r="D121" s="22">
        <v>21</v>
      </c>
      <c r="E121" s="23"/>
      <c r="F121" s="24">
        <f t="shared" si="15"/>
        <v>44.7</v>
      </c>
      <c r="G121" s="25" t="s">
        <v>12</v>
      </c>
      <c r="H121" s="26">
        <f>F121*0.6</f>
        <v>26.82</v>
      </c>
    </row>
    <row r="122" spans="1:8" ht="21.75" customHeight="1">
      <c r="A122" s="27" t="s">
        <v>13</v>
      </c>
      <c r="B122" s="27">
        <v>2018060429</v>
      </c>
      <c r="C122" s="22">
        <v>31.4</v>
      </c>
      <c r="D122" s="22">
        <v>20</v>
      </c>
      <c r="E122" s="23"/>
      <c r="F122" s="24">
        <f t="shared" si="15"/>
        <v>51.4</v>
      </c>
      <c r="G122" s="25" t="s">
        <v>12</v>
      </c>
      <c r="H122" s="26">
        <f>F122*0.6</f>
        <v>30.839999999999996</v>
      </c>
    </row>
    <row r="123" spans="1:8" ht="21.75" customHeight="1">
      <c r="A123" s="27" t="s">
        <v>13</v>
      </c>
      <c r="B123" s="27">
        <v>2018060430</v>
      </c>
      <c r="C123" s="22">
        <v>31.8</v>
      </c>
      <c r="D123" s="22">
        <v>28</v>
      </c>
      <c r="E123" s="23"/>
      <c r="F123" s="24">
        <f t="shared" si="15"/>
        <v>59.8</v>
      </c>
      <c r="G123" s="25">
        <v>29.35</v>
      </c>
      <c r="H123" s="26">
        <f>F123*0.6+G123*0.4</f>
        <v>47.62</v>
      </c>
    </row>
    <row r="124" spans="1:8" ht="21.75" customHeight="1">
      <c r="A124" s="27" t="s">
        <v>13</v>
      </c>
      <c r="B124" s="27">
        <v>2018060501</v>
      </c>
      <c r="C124" s="22">
        <v>33.6</v>
      </c>
      <c r="D124" s="22">
        <v>26</v>
      </c>
      <c r="E124" s="23"/>
      <c r="F124" s="24">
        <f t="shared" si="15"/>
        <v>59.6</v>
      </c>
      <c r="G124" s="25">
        <v>25.89</v>
      </c>
      <c r="H124" s="26">
        <f>F124*0.6+G124*0.4</f>
        <v>46.116</v>
      </c>
    </row>
    <row r="125" spans="1:8" ht="21.75" customHeight="1">
      <c r="A125" s="27" t="s">
        <v>13</v>
      </c>
      <c r="B125" s="27">
        <v>2018060502</v>
      </c>
      <c r="C125" s="22">
        <v>26.5</v>
      </c>
      <c r="D125" s="22">
        <v>23</v>
      </c>
      <c r="E125" s="23"/>
      <c r="F125" s="24">
        <f t="shared" si="15"/>
        <v>49.5</v>
      </c>
      <c r="G125" s="25">
        <v>42.42</v>
      </c>
      <c r="H125" s="26">
        <f>F125*0.6+G125*0.4</f>
        <v>46.668</v>
      </c>
    </row>
    <row r="126" spans="1:8" ht="21.75" customHeight="1">
      <c r="A126" s="27" t="s">
        <v>13</v>
      </c>
      <c r="B126" s="27">
        <v>2018060503</v>
      </c>
      <c r="C126" s="22">
        <v>23.4</v>
      </c>
      <c r="D126" s="22">
        <v>23</v>
      </c>
      <c r="E126" s="23"/>
      <c r="F126" s="24">
        <f t="shared" si="15"/>
        <v>46.4</v>
      </c>
      <c r="G126" s="25">
        <v>27.29</v>
      </c>
      <c r="H126" s="26">
        <f>F126*0.6+G126*0.4</f>
        <v>38.756</v>
      </c>
    </row>
    <row r="127" spans="1:8" ht="21.75" customHeight="1">
      <c r="A127" s="27" t="s">
        <v>13</v>
      </c>
      <c r="B127" s="27">
        <v>2018060504</v>
      </c>
      <c r="C127" s="22">
        <v>25.8</v>
      </c>
      <c r="D127" s="22">
        <v>22</v>
      </c>
      <c r="E127" s="23"/>
      <c r="F127" s="24">
        <f t="shared" si="15"/>
        <v>47.8</v>
      </c>
      <c r="G127" s="25">
        <v>20.96</v>
      </c>
      <c r="H127" s="26">
        <f>F127*0.6+G127*0.4</f>
        <v>37.06399999999999</v>
      </c>
    </row>
    <row r="128" spans="1:8" ht="21.75" customHeight="1">
      <c r="A128" s="27" t="s">
        <v>13</v>
      </c>
      <c r="B128" s="27">
        <v>2018060505</v>
      </c>
      <c r="C128" s="22">
        <v>0</v>
      </c>
      <c r="D128" s="22">
        <v>0</v>
      </c>
      <c r="E128" s="23"/>
      <c r="F128" s="29" t="s">
        <v>12</v>
      </c>
      <c r="G128" s="30" t="s">
        <v>12</v>
      </c>
      <c r="H128" s="26">
        <v>0</v>
      </c>
    </row>
    <row r="129" spans="1:8" ht="21.75" customHeight="1">
      <c r="A129" s="27" t="s">
        <v>13</v>
      </c>
      <c r="B129" s="27">
        <v>2018060506</v>
      </c>
      <c r="C129" s="22">
        <v>17.8</v>
      </c>
      <c r="D129" s="22">
        <v>19</v>
      </c>
      <c r="E129" s="23"/>
      <c r="F129" s="24">
        <f aca="true" t="shared" si="16" ref="F129:F143">C129+D129+E129</f>
        <v>36.8</v>
      </c>
      <c r="G129" s="31">
        <v>49.84</v>
      </c>
      <c r="H129" s="26">
        <f>F129*0.6+G129*0.4</f>
        <v>42.016000000000005</v>
      </c>
    </row>
    <row r="130" spans="1:8" ht="21.75" customHeight="1">
      <c r="A130" s="27" t="s">
        <v>15</v>
      </c>
      <c r="B130" s="27">
        <v>2018060507</v>
      </c>
      <c r="C130" s="22">
        <v>23.7</v>
      </c>
      <c r="D130" s="22">
        <v>24</v>
      </c>
      <c r="E130" s="23"/>
      <c r="F130" s="24">
        <f t="shared" si="16"/>
        <v>47.7</v>
      </c>
      <c r="G130" s="25">
        <v>25.77</v>
      </c>
      <c r="H130" s="26">
        <f>F130*0.6+G130*0.4</f>
        <v>38.928</v>
      </c>
    </row>
    <row r="131" spans="1:8" ht="21.75" customHeight="1">
      <c r="A131" s="28" t="s">
        <v>16</v>
      </c>
      <c r="B131" s="27">
        <v>2018060508</v>
      </c>
      <c r="C131" s="22">
        <v>26.9</v>
      </c>
      <c r="D131" s="22">
        <v>14</v>
      </c>
      <c r="E131" s="23"/>
      <c r="F131" s="24">
        <f t="shared" si="16"/>
        <v>40.9</v>
      </c>
      <c r="G131" s="25" t="s">
        <v>17</v>
      </c>
      <c r="H131" s="36">
        <f aca="true" t="shared" si="17" ref="H131:H143">F131</f>
        <v>40.9</v>
      </c>
    </row>
    <row r="132" spans="1:8" ht="21.75" customHeight="1">
      <c r="A132" s="28" t="s">
        <v>16</v>
      </c>
      <c r="B132" s="27">
        <v>2018060509</v>
      </c>
      <c r="C132" s="22">
        <v>25.7</v>
      </c>
      <c r="D132" s="22">
        <v>17</v>
      </c>
      <c r="E132" s="23">
        <v>2</v>
      </c>
      <c r="F132" s="24">
        <f t="shared" si="16"/>
        <v>44.7</v>
      </c>
      <c r="G132" s="25" t="s">
        <v>18</v>
      </c>
      <c r="H132" s="36">
        <f t="shared" si="17"/>
        <v>44.7</v>
      </c>
    </row>
    <row r="133" spans="1:8" ht="21.75" customHeight="1">
      <c r="A133" s="27" t="s">
        <v>19</v>
      </c>
      <c r="B133" s="27">
        <v>2018060510</v>
      </c>
      <c r="C133" s="22">
        <v>30.9</v>
      </c>
      <c r="D133" s="22">
        <v>20</v>
      </c>
      <c r="E133" s="23"/>
      <c r="F133" s="24">
        <f t="shared" si="16"/>
        <v>50.9</v>
      </c>
      <c r="G133" s="25" t="s">
        <v>20</v>
      </c>
      <c r="H133" s="36">
        <f t="shared" si="17"/>
        <v>50.9</v>
      </c>
    </row>
    <row r="134" spans="1:8" ht="21.75" customHeight="1">
      <c r="A134" s="27" t="s">
        <v>19</v>
      </c>
      <c r="B134" s="27">
        <v>2018060511</v>
      </c>
      <c r="C134" s="22">
        <v>26.8</v>
      </c>
      <c r="D134" s="22">
        <v>22</v>
      </c>
      <c r="E134" s="23"/>
      <c r="F134" s="24">
        <f t="shared" si="16"/>
        <v>48.8</v>
      </c>
      <c r="G134" s="25" t="s">
        <v>21</v>
      </c>
      <c r="H134" s="36">
        <f t="shared" si="17"/>
        <v>48.8</v>
      </c>
    </row>
    <row r="135" spans="1:8" ht="21.75" customHeight="1">
      <c r="A135" s="27" t="s">
        <v>19</v>
      </c>
      <c r="B135" s="27">
        <v>2018060512</v>
      </c>
      <c r="C135" s="22">
        <v>24.8</v>
      </c>
      <c r="D135" s="22">
        <v>13</v>
      </c>
      <c r="E135" s="23"/>
      <c r="F135" s="24">
        <f t="shared" si="16"/>
        <v>37.8</v>
      </c>
      <c r="G135" s="25" t="s">
        <v>22</v>
      </c>
      <c r="H135" s="36">
        <f t="shared" si="17"/>
        <v>37.8</v>
      </c>
    </row>
    <row r="136" spans="1:8" ht="21.75" customHeight="1">
      <c r="A136" s="27" t="s">
        <v>19</v>
      </c>
      <c r="B136" s="27">
        <v>2018060513</v>
      </c>
      <c r="C136" s="22">
        <v>27.3</v>
      </c>
      <c r="D136" s="22">
        <v>21</v>
      </c>
      <c r="E136" s="23"/>
      <c r="F136" s="24">
        <f t="shared" si="16"/>
        <v>48.3</v>
      </c>
      <c r="G136" s="25" t="s">
        <v>23</v>
      </c>
      <c r="H136" s="36">
        <f t="shared" si="17"/>
        <v>48.3</v>
      </c>
    </row>
    <row r="137" spans="1:8" ht="21.75" customHeight="1">
      <c r="A137" s="27" t="s">
        <v>19</v>
      </c>
      <c r="B137" s="27">
        <v>2018060514</v>
      </c>
      <c r="C137" s="22">
        <v>29.3</v>
      </c>
      <c r="D137" s="22">
        <v>16</v>
      </c>
      <c r="E137" s="23"/>
      <c r="F137" s="24">
        <f t="shared" si="16"/>
        <v>45.3</v>
      </c>
      <c r="G137" s="25" t="s">
        <v>24</v>
      </c>
      <c r="H137" s="36">
        <f t="shared" si="17"/>
        <v>45.3</v>
      </c>
    </row>
    <row r="138" spans="1:8" ht="21.75" customHeight="1">
      <c r="A138" s="27" t="s">
        <v>19</v>
      </c>
      <c r="B138" s="27">
        <v>2018060515</v>
      </c>
      <c r="C138" s="22">
        <v>26.9</v>
      </c>
      <c r="D138" s="22">
        <v>18</v>
      </c>
      <c r="E138" s="23"/>
      <c r="F138" s="24">
        <f t="shared" si="16"/>
        <v>44.9</v>
      </c>
      <c r="G138" s="25" t="s">
        <v>25</v>
      </c>
      <c r="H138" s="36">
        <f t="shared" si="17"/>
        <v>44.9</v>
      </c>
    </row>
    <row r="139" spans="1:8" ht="21" customHeight="1">
      <c r="A139" s="27" t="s">
        <v>19</v>
      </c>
      <c r="B139" s="27">
        <v>2018060516</v>
      </c>
      <c r="C139" s="22">
        <v>27.5</v>
      </c>
      <c r="D139" s="22">
        <v>16</v>
      </c>
      <c r="E139" s="23"/>
      <c r="F139" s="24">
        <f t="shared" si="16"/>
        <v>43.5</v>
      </c>
      <c r="G139" s="25" t="s">
        <v>26</v>
      </c>
      <c r="H139" s="36">
        <f t="shared" si="17"/>
        <v>43.5</v>
      </c>
    </row>
    <row r="140" spans="1:8" ht="21" customHeight="1">
      <c r="A140" s="27" t="s">
        <v>19</v>
      </c>
      <c r="B140" s="27">
        <v>2018060517</v>
      </c>
      <c r="C140" s="22">
        <v>21.3</v>
      </c>
      <c r="D140" s="22">
        <v>16</v>
      </c>
      <c r="E140" s="23">
        <v>2</v>
      </c>
      <c r="F140" s="24">
        <f t="shared" si="16"/>
        <v>39.3</v>
      </c>
      <c r="G140" s="25" t="s">
        <v>27</v>
      </c>
      <c r="H140" s="36">
        <f t="shared" si="17"/>
        <v>39.3</v>
      </c>
    </row>
    <row r="141" spans="1:8" ht="21" customHeight="1">
      <c r="A141" s="27" t="s">
        <v>19</v>
      </c>
      <c r="B141" s="27">
        <v>2018060518</v>
      </c>
      <c r="C141" s="22">
        <v>28.9</v>
      </c>
      <c r="D141" s="22">
        <v>19</v>
      </c>
      <c r="E141" s="23"/>
      <c r="F141" s="24">
        <f t="shared" si="16"/>
        <v>47.9</v>
      </c>
      <c r="G141" s="25" t="s">
        <v>12</v>
      </c>
      <c r="H141" s="36">
        <f t="shared" si="17"/>
        <v>47.9</v>
      </c>
    </row>
    <row r="142" spans="1:8" ht="21" customHeight="1">
      <c r="A142" s="27" t="s">
        <v>19</v>
      </c>
      <c r="B142" s="27">
        <v>2018060519</v>
      </c>
      <c r="C142" s="22">
        <v>32.9</v>
      </c>
      <c r="D142" s="22">
        <v>26</v>
      </c>
      <c r="E142" s="23"/>
      <c r="F142" s="24">
        <f t="shared" si="16"/>
        <v>58.9</v>
      </c>
      <c r="G142" s="25" t="s">
        <v>28</v>
      </c>
      <c r="H142" s="36">
        <f t="shared" si="17"/>
        <v>58.9</v>
      </c>
    </row>
    <row r="143" spans="1:8" ht="21" customHeight="1">
      <c r="A143" s="27" t="s">
        <v>19</v>
      </c>
      <c r="B143" s="27">
        <v>2018060520</v>
      </c>
      <c r="C143" s="22">
        <v>30.6</v>
      </c>
      <c r="D143" s="22">
        <v>15</v>
      </c>
      <c r="E143" s="23"/>
      <c r="F143" s="24">
        <f t="shared" si="16"/>
        <v>45.6</v>
      </c>
      <c r="G143" s="25" t="s">
        <v>29</v>
      </c>
      <c r="H143" s="36">
        <f t="shared" si="17"/>
        <v>45.6</v>
      </c>
    </row>
    <row r="144" spans="1:8" ht="21" customHeight="1">
      <c r="A144" s="27" t="s">
        <v>19</v>
      </c>
      <c r="B144" s="27">
        <v>2018060521</v>
      </c>
      <c r="C144" s="22">
        <v>0</v>
      </c>
      <c r="D144" s="22">
        <v>0</v>
      </c>
      <c r="E144" s="23"/>
      <c r="F144" s="29" t="s">
        <v>12</v>
      </c>
      <c r="G144" s="30" t="s">
        <v>12</v>
      </c>
      <c r="H144" s="36">
        <v>0</v>
      </c>
    </row>
    <row r="145" spans="1:8" ht="21" customHeight="1">
      <c r="A145" s="27" t="s">
        <v>19</v>
      </c>
      <c r="B145" s="27">
        <v>2018060522</v>
      </c>
      <c r="C145" s="22">
        <v>24.8</v>
      </c>
      <c r="D145" s="22">
        <v>16</v>
      </c>
      <c r="E145" s="23"/>
      <c r="F145" s="24">
        <f>C145+D145+E145</f>
        <v>40.8</v>
      </c>
      <c r="G145" s="31" t="s">
        <v>30</v>
      </c>
      <c r="H145" s="36">
        <f>F145</f>
        <v>40.8</v>
      </c>
    </row>
    <row r="146" spans="1:8" ht="21" customHeight="1">
      <c r="A146" s="27" t="s">
        <v>19</v>
      </c>
      <c r="B146" s="27">
        <v>2018060523</v>
      </c>
      <c r="C146" s="22">
        <v>29</v>
      </c>
      <c r="D146" s="22">
        <v>22</v>
      </c>
      <c r="E146" s="23"/>
      <c r="F146" s="24">
        <f>C146+D146+E146</f>
        <v>51</v>
      </c>
      <c r="G146" s="25" t="s">
        <v>31</v>
      </c>
      <c r="H146" s="36">
        <f>F146</f>
        <v>51</v>
      </c>
    </row>
    <row r="147" spans="1:8" ht="21" customHeight="1">
      <c r="A147" s="27" t="s">
        <v>19</v>
      </c>
      <c r="B147" s="27">
        <v>2018060524</v>
      </c>
      <c r="C147" s="22">
        <v>29.3</v>
      </c>
      <c r="D147" s="22">
        <v>24</v>
      </c>
      <c r="E147" s="23"/>
      <c r="F147" s="24">
        <f>C147+D147+E147</f>
        <v>53.3</v>
      </c>
      <c r="G147" s="25" t="s">
        <v>12</v>
      </c>
      <c r="H147" s="36">
        <f>F147</f>
        <v>53.3</v>
      </c>
    </row>
    <row r="148" spans="1:8" ht="21" customHeight="1">
      <c r="A148" s="27" t="s">
        <v>19</v>
      </c>
      <c r="B148" s="27">
        <v>2018060525</v>
      </c>
      <c r="C148" s="22">
        <v>0</v>
      </c>
      <c r="D148" s="22">
        <v>0</v>
      </c>
      <c r="E148" s="23"/>
      <c r="F148" s="29" t="s">
        <v>12</v>
      </c>
      <c r="G148" s="30" t="s">
        <v>12</v>
      </c>
      <c r="H148" s="36">
        <v>0</v>
      </c>
    </row>
    <row r="149" spans="1:8" ht="21" customHeight="1">
      <c r="A149" s="27" t="s">
        <v>19</v>
      </c>
      <c r="B149" s="27">
        <v>2018060526</v>
      </c>
      <c r="C149" s="22">
        <v>26.1</v>
      </c>
      <c r="D149" s="22">
        <v>16</v>
      </c>
      <c r="E149" s="23"/>
      <c r="F149" s="24">
        <f>C149+D149+E149</f>
        <v>42.1</v>
      </c>
      <c r="G149" s="31" t="s">
        <v>12</v>
      </c>
      <c r="H149" s="36">
        <f>F149</f>
        <v>42.1</v>
      </c>
    </row>
    <row r="150" spans="1:8" ht="21" customHeight="1">
      <c r="A150" s="27" t="s">
        <v>19</v>
      </c>
      <c r="B150" s="27">
        <v>2018060527</v>
      </c>
      <c r="C150" s="22">
        <v>33.8</v>
      </c>
      <c r="D150" s="22">
        <v>21</v>
      </c>
      <c r="E150" s="23"/>
      <c r="F150" s="24">
        <f>C150+D150+E150</f>
        <v>54.8</v>
      </c>
      <c r="G150" s="25" t="s">
        <v>32</v>
      </c>
      <c r="H150" s="36">
        <f>F150</f>
        <v>54.8</v>
      </c>
    </row>
    <row r="151" spans="1:8" ht="21" customHeight="1">
      <c r="A151" s="27" t="s">
        <v>19</v>
      </c>
      <c r="B151" s="27">
        <v>2018060528</v>
      </c>
      <c r="C151" s="22">
        <v>25.3</v>
      </c>
      <c r="D151" s="22">
        <v>24</v>
      </c>
      <c r="E151" s="23"/>
      <c r="F151" s="24">
        <f>C151+D151+E151</f>
        <v>49.3</v>
      </c>
      <c r="G151" s="25" t="s">
        <v>33</v>
      </c>
      <c r="H151" s="36">
        <f>F151</f>
        <v>49.3</v>
      </c>
    </row>
    <row r="152" spans="1:8" ht="21" customHeight="1">
      <c r="A152" s="27" t="s">
        <v>19</v>
      </c>
      <c r="B152" s="27">
        <v>2018060529</v>
      </c>
      <c r="C152" s="22">
        <v>35.7</v>
      </c>
      <c r="D152" s="22">
        <v>24</v>
      </c>
      <c r="E152" s="23"/>
      <c r="F152" s="24">
        <f>C152+D152+E152</f>
        <v>59.7</v>
      </c>
      <c r="G152" s="25" t="s">
        <v>34</v>
      </c>
      <c r="H152" s="36">
        <f>F152</f>
        <v>59.7</v>
      </c>
    </row>
    <row r="153" spans="1:8" ht="22.5" customHeight="1">
      <c r="A153" s="27" t="s">
        <v>19</v>
      </c>
      <c r="B153" s="27">
        <v>2018060530</v>
      </c>
      <c r="C153" s="22">
        <v>0</v>
      </c>
      <c r="D153" s="22">
        <v>0</v>
      </c>
      <c r="E153" s="23"/>
      <c r="F153" s="29" t="s">
        <v>12</v>
      </c>
      <c r="G153" s="30" t="s">
        <v>12</v>
      </c>
      <c r="H153" s="36">
        <v>0</v>
      </c>
    </row>
  </sheetData>
  <sheetProtection/>
  <mergeCells count="6">
    <mergeCell ref="A1:H1"/>
    <mergeCell ref="C2:F2"/>
    <mergeCell ref="A2:A3"/>
    <mergeCell ref="B2:B3"/>
    <mergeCell ref="G2:G3"/>
    <mergeCell ref="H2:H3"/>
  </mergeCells>
  <printOptions horizontalCentered="1"/>
  <pageMargins left="0.67" right="0.31" top="0.47" bottom="0.41" header="0.51" footer="0.17"/>
  <pageSetup horizontalDpi="600" verticalDpi="600" orientation="portrait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古梦醒</dc:creator>
  <cp:keywords/>
  <dc:description/>
  <cp:lastModifiedBy>万佛春晓</cp:lastModifiedBy>
  <cp:lastPrinted>2018-06-25T06:58:12Z</cp:lastPrinted>
  <dcterms:created xsi:type="dcterms:W3CDTF">2018-06-04T03:09:24Z</dcterms:created>
  <dcterms:modified xsi:type="dcterms:W3CDTF">2018-07-06T03:13:51Z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