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140" activeTab="1"/>
  </bookViews>
  <sheets>
    <sheet name="第一考场" sheetId="1" r:id="rId1"/>
    <sheet name="第二考场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<sst xmlns="http://schemas.openxmlformats.org/spreadsheetml/2006/main" count="220" uniqueCount="116">
  <si>
    <t>2018年弋江区事业单位公开招聘人员考试总成绩汇总表（第一考场）</t>
  </si>
  <si>
    <t>抽签号</t>
  </si>
  <si>
    <t>招聘单位</t>
  </si>
  <si>
    <t>岗位
代码</t>
  </si>
  <si>
    <t>准考证号</t>
  </si>
  <si>
    <t>职业能力倾向测验</t>
  </si>
  <si>
    <t>综合应用能力</t>
  </si>
  <si>
    <t>专业成绩</t>
  </si>
  <si>
    <t>面试
成绩</t>
  </si>
  <si>
    <t>合成
成绩</t>
  </si>
  <si>
    <t>备注</t>
  </si>
  <si>
    <t>弋江区安全生产监督检查大队（高新技术开发区安全生产监督检查大队）</t>
  </si>
  <si>
    <t>1201362</t>
  </si>
  <si>
    <t>213412064526</t>
  </si>
  <si>
    <t>213412064519</t>
  </si>
  <si>
    <t>213412064517</t>
  </si>
  <si>
    <t>1201363</t>
  </si>
  <si>
    <t>313412102118</t>
  </si>
  <si>
    <t>313412102117</t>
  </si>
  <si>
    <t>313412102116</t>
  </si>
  <si>
    <t>1201364</t>
  </si>
  <si>
    <t>313412102123</t>
  </si>
  <si>
    <t>313412102126</t>
  </si>
  <si>
    <t>313412102125</t>
  </si>
  <si>
    <t>缺考</t>
  </si>
  <si>
    <t>1201365</t>
  </si>
  <si>
    <t>313412102201</t>
  </si>
  <si>
    <t>313412102202</t>
  </si>
  <si>
    <t>弋江区马塘安全生产监督管理站</t>
  </si>
  <si>
    <t>1201369</t>
  </si>
  <si>
    <t>313412102419</t>
  </si>
  <si>
    <t>313412102414</t>
  </si>
  <si>
    <t>313412102420</t>
  </si>
  <si>
    <t>1201370</t>
  </si>
  <si>
    <t>313412102422</t>
  </si>
  <si>
    <t>313412102501</t>
  </si>
  <si>
    <t>313412102428</t>
  </si>
  <si>
    <t>弋江区澛港安全生产监督管理站</t>
  </si>
  <si>
    <t>1201371</t>
  </si>
  <si>
    <t>313412102503</t>
  </si>
  <si>
    <t>313412102502</t>
  </si>
  <si>
    <t>313412102504</t>
  </si>
  <si>
    <t>1201372</t>
  </si>
  <si>
    <t>313412102512</t>
  </si>
  <si>
    <t>313412102505</t>
  </si>
  <si>
    <t>313412102511</t>
  </si>
  <si>
    <t>弋江区火龙安全生产监督管理站</t>
  </si>
  <si>
    <t>1201373</t>
  </si>
  <si>
    <t>313412102524</t>
  </si>
  <si>
    <t>313412102523</t>
  </si>
  <si>
    <t>1201374</t>
  </si>
  <si>
    <t>313412102526</t>
  </si>
  <si>
    <t>313412102528</t>
  </si>
  <si>
    <t>313412102527</t>
  </si>
  <si>
    <t>弋江区城市建设管理服务中心</t>
  </si>
  <si>
    <t>1201375</t>
  </si>
  <si>
    <t>313412102607</t>
  </si>
  <si>
    <t>313412102610</t>
  </si>
  <si>
    <t>313412102615</t>
  </si>
  <si>
    <t>注：第一考场专业测试平均分为：74.90分</t>
  </si>
  <si>
    <t>2018年弋江区事业单位公开招聘人员考试总成绩汇总表（第二考场）</t>
  </si>
  <si>
    <t>弋江区市场监管稽查大队</t>
  </si>
  <si>
    <t>1201366</t>
  </si>
  <si>
    <t>313412102228</t>
  </si>
  <si>
    <t>313412102220</t>
  </si>
  <si>
    <t>313412102210</t>
  </si>
  <si>
    <t>313412102212</t>
  </si>
  <si>
    <t>1201367</t>
  </si>
  <si>
    <t>313412102329</t>
  </si>
  <si>
    <t>313412102315</t>
  </si>
  <si>
    <t>313412102306</t>
  </si>
  <si>
    <t>1201368</t>
  </si>
  <si>
    <t>213412081020</t>
  </si>
  <si>
    <t>213412081102</t>
  </si>
  <si>
    <t>213412081023</t>
  </si>
  <si>
    <t>213412081015</t>
  </si>
  <si>
    <t>弋江区城市管理行政执法大队</t>
  </si>
  <si>
    <t>1201376</t>
  </si>
  <si>
    <t>113412021118</t>
  </si>
  <si>
    <t>113412021120</t>
  </si>
  <si>
    <t>113412021121</t>
  </si>
  <si>
    <t>1201377</t>
  </si>
  <si>
    <t>113412021227</t>
  </si>
  <si>
    <t>113412021224</t>
  </si>
  <si>
    <t>113412021210</t>
  </si>
  <si>
    <t>1201378</t>
  </si>
  <si>
    <t>313412010127</t>
  </si>
  <si>
    <t>313412010202</t>
  </si>
  <si>
    <t>1201379</t>
  </si>
  <si>
    <t>313412102623</t>
  </si>
  <si>
    <t>313412102716</t>
  </si>
  <si>
    <t>313412102705</t>
  </si>
  <si>
    <t>1201380</t>
  </si>
  <si>
    <t>313412010205</t>
  </si>
  <si>
    <t>313412010209</t>
  </si>
  <si>
    <t>313412010210</t>
  </si>
  <si>
    <t>弋江区疾病预防控制中心</t>
  </si>
  <si>
    <t>1201381</t>
  </si>
  <si>
    <t>563412112623</t>
  </si>
  <si>
    <t>563412112629</t>
  </si>
  <si>
    <t>563412112622</t>
  </si>
  <si>
    <t>弋江区卫生监督所</t>
  </si>
  <si>
    <t>1201383</t>
  </si>
  <si>
    <t>563412112703</t>
  </si>
  <si>
    <t>563412112711</t>
  </si>
  <si>
    <t>市眼科医院（弋江区医院）</t>
  </si>
  <si>
    <t>1201384</t>
  </si>
  <si>
    <t>523412110515</t>
  </si>
  <si>
    <t>523412110516</t>
  </si>
  <si>
    <t>弋江区火龙街道社区卫生服务中心</t>
  </si>
  <si>
    <t>1201385</t>
  </si>
  <si>
    <t>553412112102</t>
  </si>
  <si>
    <t>弋江区中山南路街道社区卫生服务中心</t>
  </si>
  <si>
    <t>1201388</t>
  </si>
  <si>
    <t>523412110526</t>
  </si>
  <si>
    <t>注：第二考场专业测试平均分为：76.02分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</si>
</sst>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b/>
      <sz val="16"/>
      <name val="方正小标宋_GBK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4"/>
  <sheetViews>
    <sheetView zoomScaleSheetLayoutView="100" workbookViewId="0" topLeftCell="A1">
      <selection activeCell="S26" sqref="S26"/>
    </sheetView>
  </sheetViews>
  <sheetFormatPr defaultColWidth="9.00390625" defaultRowHeight="14.25"/>
  <cols>
    <col min="1" max="1" width="6.125" style="4" customWidth="1"/>
    <col min="2" max="2" width="24.625" style="5" customWidth="1"/>
    <col min="3" max="3" width="7.125" style="1" customWidth="1"/>
    <col min="4" max="4" width="10.50390625" style="1" customWidth="1"/>
    <col min="5" max="5" width="7.875" style="1" customWidth="1"/>
    <col min="6" max="6" width="6.375" style="1" customWidth="1"/>
    <col min="7" max="7" width="5.00390625" style="1" customWidth="1"/>
    <col min="8" max="8" width="7.00390625" style="1" customWidth="1"/>
    <col min="9" max="9" width="6.625" style="1" customWidth="1"/>
    <col min="10" max="10" width="6.125" style="6" customWidth="1"/>
    <col min="11" max="248" width="9.00390625" style="1" customWidth="1"/>
    <col min="249" max="16384" width="9.00390625" style="8" customWidth="1"/>
  </cols>
  <sheetData>
    <row r="1" spans="1:249" s="1" customFormat="1" ht="48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IO1" s="8"/>
    </row>
    <row r="2" spans="1:10" s="2" customFormat="1" ht="33" customHeight="1">
      <c r="A2" s="10" t="s">
        <v>1</v>
      </c>
      <c r="B2" s="11" t="s">
        <v>2</v>
      </c>
      <c r="C2" s="12" t="s">
        <v>3</v>
      </c>
      <c r="D2" s="26" t="s">
        <v>4</v>
      </c>
      <c r="E2" s="13" t="s">
        <v>5</v>
      </c>
      <c r="F2" s="13" t="s">
        <v>6</v>
      </c>
      <c r="G2" s="13" t="s">
        <v>7</v>
      </c>
      <c r="H2" s="14" t="s">
        <v>8</v>
      </c>
      <c r="I2" s="14" t="s">
        <v>9</v>
      </c>
      <c r="J2" s="14" t="s">
        <v>10</v>
      </c>
    </row>
    <row r="3" spans="1:256" s="3" customFormat="1" ht="30" customHeight="1">
      <c r="A3" s="27">
        <v>7</v>
      </c>
      <c r="B3" s="16" t="s">
        <v>11</v>
      </c>
      <c r="C3" s="16" t="s">
        <v>12</v>
      </c>
      <c r="D3" s="17" t="s">
        <v>13</v>
      </c>
      <c r="E3" s="18">
        <v>100</v>
      </c>
      <c r="F3" s="18">
        <v>88</v>
      </c>
      <c r="G3" s="18">
        <v>0</v>
      </c>
      <c r="H3" s="19">
        <v>74.1</v>
      </c>
      <c r="I3" s="21">
        <f aca="true" t="shared" si="0" ref="I3:I8">(E3+F3)/2/1.5*0.5+H3*0.5</f>
        <v>68.38333333333333</v>
      </c>
      <c r="J3" s="22"/>
      <c r="IO3" s="25"/>
      <c r="IP3" s="25"/>
      <c r="IQ3" s="25"/>
      <c r="IR3" s="25"/>
      <c r="IS3" s="25"/>
      <c r="IT3" s="25"/>
      <c r="IU3" s="25"/>
      <c r="IV3" s="25"/>
    </row>
    <row r="4" spans="1:256" s="3" customFormat="1" ht="30" customHeight="1">
      <c r="A4" s="27">
        <v>15</v>
      </c>
      <c r="B4" s="16" t="s">
        <v>11</v>
      </c>
      <c r="C4" s="16" t="s">
        <v>12</v>
      </c>
      <c r="D4" s="17" t="s">
        <v>14</v>
      </c>
      <c r="E4" s="18">
        <v>95</v>
      </c>
      <c r="F4" s="18">
        <v>89</v>
      </c>
      <c r="G4" s="18">
        <v>0</v>
      </c>
      <c r="H4" s="19">
        <v>75.3</v>
      </c>
      <c r="I4" s="21">
        <f t="shared" si="0"/>
        <v>68.31666666666666</v>
      </c>
      <c r="J4" s="22"/>
      <c r="IO4" s="25"/>
      <c r="IP4" s="25"/>
      <c r="IQ4" s="25"/>
      <c r="IR4" s="25"/>
      <c r="IS4" s="25"/>
      <c r="IT4" s="25"/>
      <c r="IU4" s="25"/>
      <c r="IV4" s="25"/>
    </row>
    <row r="5" spans="1:256" s="3" customFormat="1" ht="30" customHeight="1">
      <c r="A5" s="27">
        <v>4</v>
      </c>
      <c r="B5" s="16" t="s">
        <v>11</v>
      </c>
      <c r="C5" s="16">
        <v>1201362</v>
      </c>
      <c r="D5" s="31" t="s">
        <v>15</v>
      </c>
      <c r="E5" s="18">
        <v>94.5</v>
      </c>
      <c r="F5" s="18">
        <v>86</v>
      </c>
      <c r="G5" s="18">
        <v>0</v>
      </c>
      <c r="H5" s="19">
        <v>71.9</v>
      </c>
      <c r="I5" s="21">
        <f t="shared" si="0"/>
        <v>66.03333333333333</v>
      </c>
      <c r="J5" s="22"/>
      <c r="IO5" s="25"/>
      <c r="IP5" s="25"/>
      <c r="IQ5" s="25"/>
      <c r="IR5" s="25"/>
      <c r="IS5" s="25"/>
      <c r="IT5" s="25"/>
      <c r="IU5" s="25"/>
      <c r="IV5" s="25"/>
    </row>
    <row r="6" spans="1:256" s="3" customFormat="1" ht="30" customHeight="1">
      <c r="A6" s="27">
        <v>27</v>
      </c>
      <c r="B6" s="16" t="s">
        <v>11</v>
      </c>
      <c r="C6" s="16" t="s">
        <v>16</v>
      </c>
      <c r="D6" s="17" t="s">
        <v>17</v>
      </c>
      <c r="E6" s="18">
        <v>95.6</v>
      </c>
      <c r="F6" s="18">
        <v>98.5</v>
      </c>
      <c r="G6" s="18">
        <v>0</v>
      </c>
      <c r="H6" s="19">
        <v>75.8</v>
      </c>
      <c r="I6" s="21">
        <f t="shared" si="0"/>
        <v>70.25</v>
      </c>
      <c r="J6" s="22"/>
      <c r="IO6" s="25"/>
      <c r="IP6" s="25"/>
      <c r="IQ6" s="25"/>
      <c r="IR6" s="25"/>
      <c r="IS6" s="25"/>
      <c r="IT6" s="25"/>
      <c r="IU6" s="25"/>
      <c r="IV6" s="25"/>
    </row>
    <row r="7" spans="1:256" s="3" customFormat="1" ht="30" customHeight="1">
      <c r="A7" s="27">
        <v>29</v>
      </c>
      <c r="B7" s="16" t="s">
        <v>11</v>
      </c>
      <c r="C7" s="16" t="s">
        <v>16</v>
      </c>
      <c r="D7" s="17" t="s">
        <v>18</v>
      </c>
      <c r="E7" s="18">
        <v>101.7</v>
      </c>
      <c r="F7" s="18">
        <v>99</v>
      </c>
      <c r="G7" s="18">
        <v>0</v>
      </c>
      <c r="H7" s="19">
        <v>73.6</v>
      </c>
      <c r="I7" s="21">
        <f t="shared" si="0"/>
        <v>70.25</v>
      </c>
      <c r="J7" s="22"/>
      <c r="IO7" s="25"/>
      <c r="IP7" s="25"/>
      <c r="IQ7" s="25"/>
      <c r="IR7" s="25"/>
      <c r="IS7" s="25"/>
      <c r="IT7" s="25"/>
      <c r="IU7" s="25"/>
      <c r="IV7" s="25"/>
    </row>
    <row r="8" spans="1:256" s="3" customFormat="1" ht="30" customHeight="1">
      <c r="A8" s="27">
        <v>5</v>
      </c>
      <c r="B8" s="16" t="s">
        <v>11</v>
      </c>
      <c r="C8" s="16" t="s">
        <v>16</v>
      </c>
      <c r="D8" s="17" t="s">
        <v>19</v>
      </c>
      <c r="E8" s="18">
        <v>113.7</v>
      </c>
      <c r="F8" s="18">
        <v>91.5</v>
      </c>
      <c r="G8" s="18">
        <v>0</v>
      </c>
      <c r="H8" s="19">
        <v>72</v>
      </c>
      <c r="I8" s="21">
        <f t="shared" si="0"/>
        <v>70.19999999999999</v>
      </c>
      <c r="J8" s="22"/>
      <c r="IO8" s="25"/>
      <c r="IP8" s="25"/>
      <c r="IQ8" s="25"/>
      <c r="IR8" s="25"/>
      <c r="IS8" s="25"/>
      <c r="IT8" s="25"/>
      <c r="IU8" s="25"/>
      <c r="IV8" s="25"/>
    </row>
    <row r="9" spans="1:256" s="3" customFormat="1" ht="30" customHeight="1">
      <c r="A9" s="27">
        <v>17</v>
      </c>
      <c r="B9" s="16" t="s">
        <v>11</v>
      </c>
      <c r="C9" s="16" t="s">
        <v>20</v>
      </c>
      <c r="D9" s="17" t="s">
        <v>21</v>
      </c>
      <c r="E9" s="18">
        <v>120.5</v>
      </c>
      <c r="F9" s="18">
        <v>106</v>
      </c>
      <c r="G9" s="18">
        <v>0</v>
      </c>
      <c r="H9" s="19">
        <v>74.2</v>
      </c>
      <c r="I9" s="21">
        <f aca="true" t="shared" si="1" ref="I9:I33">(E9+F9)/2/1.5*0.5+H9*0.5</f>
        <v>74.85</v>
      </c>
      <c r="J9" s="22"/>
      <c r="IO9" s="25"/>
      <c r="IP9" s="25"/>
      <c r="IQ9" s="25"/>
      <c r="IR9" s="25"/>
      <c r="IS9" s="25"/>
      <c r="IT9" s="25"/>
      <c r="IU9" s="25"/>
      <c r="IV9" s="25"/>
    </row>
    <row r="10" spans="1:256" s="3" customFormat="1" ht="30" customHeight="1">
      <c r="A10" s="27">
        <v>28</v>
      </c>
      <c r="B10" s="16" t="s">
        <v>11</v>
      </c>
      <c r="C10" s="16" t="s">
        <v>20</v>
      </c>
      <c r="D10" s="17" t="s">
        <v>22</v>
      </c>
      <c r="E10" s="18">
        <v>88</v>
      </c>
      <c r="F10" s="18">
        <v>88.5</v>
      </c>
      <c r="G10" s="18">
        <v>0</v>
      </c>
      <c r="H10" s="19">
        <v>73.1</v>
      </c>
      <c r="I10" s="21">
        <f t="shared" si="1"/>
        <v>65.96666666666667</v>
      </c>
      <c r="J10" s="22"/>
      <c r="IO10" s="25"/>
      <c r="IP10" s="25"/>
      <c r="IQ10" s="25"/>
      <c r="IR10" s="25"/>
      <c r="IS10" s="25"/>
      <c r="IT10" s="25"/>
      <c r="IU10" s="25"/>
      <c r="IV10" s="25"/>
    </row>
    <row r="11" spans="1:10" s="3" customFormat="1" ht="30" customHeight="1">
      <c r="A11" s="27"/>
      <c r="B11" s="16" t="s">
        <v>11</v>
      </c>
      <c r="C11" s="16" t="s">
        <v>20</v>
      </c>
      <c r="D11" s="17" t="s">
        <v>23</v>
      </c>
      <c r="E11" s="18">
        <v>92.4</v>
      </c>
      <c r="F11" s="18">
        <v>85</v>
      </c>
      <c r="G11" s="18">
        <v>0</v>
      </c>
      <c r="H11" s="19">
        <v>0</v>
      </c>
      <c r="I11" s="21">
        <f t="shared" si="1"/>
        <v>29.566666666666666</v>
      </c>
      <c r="J11" s="22" t="s">
        <v>24</v>
      </c>
    </row>
    <row r="12" spans="1:256" s="3" customFormat="1" ht="30" customHeight="1">
      <c r="A12" s="27">
        <v>13</v>
      </c>
      <c r="B12" s="16" t="s">
        <v>11</v>
      </c>
      <c r="C12" s="16" t="s">
        <v>25</v>
      </c>
      <c r="D12" s="17" t="s">
        <v>26</v>
      </c>
      <c r="E12" s="18">
        <v>97.3</v>
      </c>
      <c r="F12" s="18">
        <v>92</v>
      </c>
      <c r="G12" s="18">
        <v>0</v>
      </c>
      <c r="H12" s="19">
        <v>78.6</v>
      </c>
      <c r="I12" s="21">
        <f t="shared" si="1"/>
        <v>70.85</v>
      </c>
      <c r="J12" s="22"/>
      <c r="IO12" s="25"/>
      <c r="IP12" s="25"/>
      <c r="IQ12" s="25"/>
      <c r="IR12" s="25"/>
      <c r="IS12" s="25"/>
      <c r="IT12" s="25"/>
      <c r="IU12" s="25"/>
      <c r="IV12" s="25"/>
    </row>
    <row r="13" spans="1:256" s="3" customFormat="1" ht="30" customHeight="1">
      <c r="A13" s="27">
        <v>6</v>
      </c>
      <c r="B13" s="16" t="s">
        <v>11</v>
      </c>
      <c r="C13" s="16" t="s">
        <v>25</v>
      </c>
      <c r="D13" s="17" t="s">
        <v>27</v>
      </c>
      <c r="E13" s="18">
        <v>74.5</v>
      </c>
      <c r="F13" s="18">
        <v>90.5</v>
      </c>
      <c r="G13" s="18">
        <v>0</v>
      </c>
      <c r="H13" s="19">
        <v>77.2</v>
      </c>
      <c r="I13" s="21">
        <f t="shared" si="1"/>
        <v>66.1</v>
      </c>
      <c r="J13" s="22"/>
      <c r="IO13" s="25"/>
      <c r="IP13" s="25"/>
      <c r="IQ13" s="25"/>
      <c r="IR13" s="25"/>
      <c r="IS13" s="25"/>
      <c r="IT13" s="25"/>
      <c r="IU13" s="25"/>
      <c r="IV13" s="25"/>
    </row>
    <row r="14" spans="1:256" s="3" customFormat="1" ht="30" customHeight="1">
      <c r="A14" s="27">
        <v>1</v>
      </c>
      <c r="B14" s="16" t="s">
        <v>28</v>
      </c>
      <c r="C14" s="16" t="s">
        <v>29</v>
      </c>
      <c r="D14" s="17" t="s">
        <v>30</v>
      </c>
      <c r="E14" s="18">
        <v>103</v>
      </c>
      <c r="F14" s="18">
        <v>113.5</v>
      </c>
      <c r="G14" s="18">
        <v>0</v>
      </c>
      <c r="H14" s="19">
        <v>79</v>
      </c>
      <c r="I14" s="21">
        <f t="shared" si="1"/>
        <v>75.58333333333334</v>
      </c>
      <c r="J14" s="22"/>
      <c r="IO14" s="25"/>
      <c r="IP14" s="25"/>
      <c r="IQ14" s="25"/>
      <c r="IR14" s="25"/>
      <c r="IS14" s="25"/>
      <c r="IT14" s="25"/>
      <c r="IU14" s="25"/>
      <c r="IV14" s="25"/>
    </row>
    <row r="15" spans="1:256" s="3" customFormat="1" ht="30" customHeight="1">
      <c r="A15" s="27">
        <v>2</v>
      </c>
      <c r="B15" s="16" t="s">
        <v>28</v>
      </c>
      <c r="C15" s="16" t="s">
        <v>29</v>
      </c>
      <c r="D15" s="17" t="s">
        <v>31</v>
      </c>
      <c r="E15" s="18">
        <v>109.7</v>
      </c>
      <c r="F15" s="18">
        <v>99.5</v>
      </c>
      <c r="G15" s="18">
        <v>0</v>
      </c>
      <c r="H15" s="19">
        <v>76</v>
      </c>
      <c r="I15" s="21">
        <f t="shared" si="1"/>
        <v>72.86666666666667</v>
      </c>
      <c r="J15" s="22"/>
      <c r="IO15" s="25"/>
      <c r="IP15" s="25"/>
      <c r="IQ15" s="25"/>
      <c r="IR15" s="25"/>
      <c r="IS15" s="25"/>
      <c r="IT15" s="25"/>
      <c r="IU15" s="25"/>
      <c r="IV15" s="25"/>
    </row>
    <row r="16" spans="1:10" s="3" customFormat="1" ht="30" customHeight="1">
      <c r="A16" s="28"/>
      <c r="B16" s="16" t="s">
        <v>28</v>
      </c>
      <c r="C16" s="16" t="s">
        <v>29</v>
      </c>
      <c r="D16" s="17" t="s">
        <v>32</v>
      </c>
      <c r="E16" s="18">
        <v>85.1</v>
      </c>
      <c r="F16" s="18">
        <v>96</v>
      </c>
      <c r="G16" s="18">
        <v>0</v>
      </c>
      <c r="H16" s="19">
        <v>0</v>
      </c>
      <c r="I16" s="21">
        <f t="shared" si="1"/>
        <v>30.183333333333334</v>
      </c>
      <c r="J16" s="22" t="s">
        <v>24</v>
      </c>
    </row>
    <row r="17" spans="1:256" s="3" customFormat="1" ht="30" customHeight="1">
      <c r="A17" s="27">
        <v>24</v>
      </c>
      <c r="B17" s="16" t="s">
        <v>28</v>
      </c>
      <c r="C17" s="16" t="s">
        <v>33</v>
      </c>
      <c r="D17" s="17" t="s">
        <v>34</v>
      </c>
      <c r="E17" s="18">
        <v>115.5</v>
      </c>
      <c r="F17" s="18">
        <v>100.5</v>
      </c>
      <c r="G17" s="18">
        <v>0</v>
      </c>
      <c r="H17" s="19">
        <v>75.5</v>
      </c>
      <c r="I17" s="21">
        <f t="shared" si="1"/>
        <v>73.75</v>
      </c>
      <c r="J17" s="22"/>
      <c r="IO17" s="25"/>
      <c r="IP17" s="25"/>
      <c r="IQ17" s="25"/>
      <c r="IR17" s="25"/>
      <c r="IS17" s="25"/>
      <c r="IT17" s="25"/>
      <c r="IU17" s="25"/>
      <c r="IV17" s="25"/>
    </row>
    <row r="18" spans="1:256" s="3" customFormat="1" ht="30" customHeight="1">
      <c r="A18" s="27">
        <v>26</v>
      </c>
      <c r="B18" s="16" t="s">
        <v>28</v>
      </c>
      <c r="C18" s="16" t="s">
        <v>33</v>
      </c>
      <c r="D18" s="17" t="s">
        <v>35</v>
      </c>
      <c r="E18" s="18">
        <v>92.4</v>
      </c>
      <c r="F18" s="18">
        <v>103</v>
      </c>
      <c r="G18" s="18">
        <v>0</v>
      </c>
      <c r="H18" s="19">
        <v>75.3</v>
      </c>
      <c r="I18" s="21">
        <f t="shared" si="1"/>
        <v>70.21666666666667</v>
      </c>
      <c r="J18" s="22"/>
      <c r="IO18" s="25"/>
      <c r="IP18" s="25"/>
      <c r="IQ18" s="25"/>
      <c r="IR18" s="25"/>
      <c r="IS18" s="25"/>
      <c r="IT18" s="25"/>
      <c r="IU18" s="25"/>
      <c r="IV18" s="25"/>
    </row>
    <row r="19" spans="1:256" s="3" customFormat="1" ht="30" customHeight="1">
      <c r="A19" s="27">
        <v>25</v>
      </c>
      <c r="B19" s="16" t="s">
        <v>28</v>
      </c>
      <c r="C19" s="16" t="s">
        <v>33</v>
      </c>
      <c r="D19" s="17" t="s">
        <v>36</v>
      </c>
      <c r="E19" s="18">
        <v>97.7</v>
      </c>
      <c r="F19" s="18">
        <v>102</v>
      </c>
      <c r="G19" s="18">
        <v>0</v>
      </c>
      <c r="H19" s="19">
        <v>73.2</v>
      </c>
      <c r="I19" s="21">
        <f t="shared" si="1"/>
        <v>69.88333333333333</v>
      </c>
      <c r="J19" s="22"/>
      <c r="IO19" s="25"/>
      <c r="IP19" s="25"/>
      <c r="IQ19" s="25"/>
      <c r="IR19" s="25"/>
      <c r="IS19" s="25"/>
      <c r="IT19" s="25"/>
      <c r="IU19" s="25"/>
      <c r="IV19" s="25"/>
    </row>
    <row r="20" spans="1:256" s="3" customFormat="1" ht="30" customHeight="1">
      <c r="A20" s="27">
        <v>8</v>
      </c>
      <c r="B20" s="16" t="s">
        <v>37</v>
      </c>
      <c r="C20" s="16" t="s">
        <v>38</v>
      </c>
      <c r="D20" s="17" t="s">
        <v>39</v>
      </c>
      <c r="E20" s="29">
        <v>98.8</v>
      </c>
      <c r="F20" s="29">
        <v>98.5</v>
      </c>
      <c r="G20" s="29">
        <v>0</v>
      </c>
      <c r="H20" s="19">
        <v>75.8</v>
      </c>
      <c r="I20" s="21">
        <f t="shared" si="1"/>
        <v>70.78333333333333</v>
      </c>
      <c r="J20" s="22"/>
      <c r="IO20" s="24"/>
      <c r="IP20" s="24"/>
      <c r="IQ20" s="24"/>
      <c r="IR20" s="24"/>
      <c r="IS20" s="24"/>
      <c r="IT20" s="24"/>
      <c r="IU20" s="24"/>
      <c r="IV20" s="24"/>
    </row>
    <row r="21" spans="1:256" s="3" customFormat="1" ht="30" customHeight="1">
      <c r="A21" s="27">
        <v>21</v>
      </c>
      <c r="B21" s="16" t="s">
        <v>37</v>
      </c>
      <c r="C21" s="16" t="s">
        <v>38</v>
      </c>
      <c r="D21" s="17" t="s">
        <v>40</v>
      </c>
      <c r="E21" s="29">
        <v>90</v>
      </c>
      <c r="F21" s="29">
        <v>93</v>
      </c>
      <c r="G21" s="29">
        <v>0</v>
      </c>
      <c r="H21" s="19">
        <v>75.8</v>
      </c>
      <c r="I21" s="21">
        <f t="shared" si="1"/>
        <v>68.4</v>
      </c>
      <c r="J21" s="22"/>
      <c r="IO21" s="24"/>
      <c r="IP21" s="24"/>
      <c r="IQ21" s="24"/>
      <c r="IR21" s="24"/>
      <c r="IS21" s="24"/>
      <c r="IT21" s="24"/>
      <c r="IU21" s="24"/>
      <c r="IV21" s="24"/>
    </row>
    <row r="22" spans="1:256" s="3" customFormat="1" ht="30" customHeight="1">
      <c r="A22" s="27">
        <v>16</v>
      </c>
      <c r="B22" s="16" t="s">
        <v>37</v>
      </c>
      <c r="C22" s="16" t="s">
        <v>38</v>
      </c>
      <c r="D22" s="17" t="s">
        <v>41</v>
      </c>
      <c r="E22" s="29">
        <v>103.3</v>
      </c>
      <c r="F22" s="29">
        <v>78</v>
      </c>
      <c r="G22" s="29">
        <v>0</v>
      </c>
      <c r="H22" s="19">
        <v>75.5</v>
      </c>
      <c r="I22" s="21">
        <f t="shared" si="1"/>
        <v>67.96666666666667</v>
      </c>
      <c r="J22" s="22"/>
      <c r="IO22" s="24"/>
      <c r="IP22" s="24"/>
      <c r="IQ22" s="24"/>
      <c r="IR22" s="24"/>
      <c r="IS22" s="24"/>
      <c r="IT22" s="24"/>
      <c r="IU22" s="24"/>
      <c r="IV22" s="24"/>
    </row>
    <row r="23" spans="1:256" s="3" customFormat="1" ht="30" customHeight="1">
      <c r="A23" s="27">
        <v>20</v>
      </c>
      <c r="B23" s="16" t="s">
        <v>37</v>
      </c>
      <c r="C23" s="16" t="s">
        <v>42</v>
      </c>
      <c r="D23" s="17" t="s">
        <v>43</v>
      </c>
      <c r="E23" s="18">
        <v>108.4</v>
      </c>
      <c r="F23" s="18">
        <v>95</v>
      </c>
      <c r="G23" s="18">
        <v>0</v>
      </c>
      <c r="H23" s="19">
        <v>76.1</v>
      </c>
      <c r="I23" s="21">
        <f t="shared" si="1"/>
        <v>71.94999999999999</v>
      </c>
      <c r="J23" s="22"/>
      <c r="IO23" s="25"/>
      <c r="IP23" s="25"/>
      <c r="IQ23" s="25"/>
      <c r="IR23" s="25"/>
      <c r="IS23" s="25"/>
      <c r="IT23" s="25"/>
      <c r="IU23" s="25"/>
      <c r="IV23" s="25"/>
    </row>
    <row r="24" spans="1:256" s="3" customFormat="1" ht="30" customHeight="1">
      <c r="A24" s="27">
        <v>11</v>
      </c>
      <c r="B24" s="16" t="s">
        <v>37</v>
      </c>
      <c r="C24" s="16" t="s">
        <v>42</v>
      </c>
      <c r="D24" s="17" t="s">
        <v>44</v>
      </c>
      <c r="E24" s="18">
        <v>97.9</v>
      </c>
      <c r="F24" s="18">
        <v>100</v>
      </c>
      <c r="G24" s="18">
        <v>0</v>
      </c>
      <c r="H24" s="19">
        <v>74.3</v>
      </c>
      <c r="I24" s="21">
        <f t="shared" si="1"/>
        <v>70.13333333333333</v>
      </c>
      <c r="J24" s="22"/>
      <c r="IO24" s="25"/>
      <c r="IP24" s="25"/>
      <c r="IQ24" s="25"/>
      <c r="IR24" s="25"/>
      <c r="IS24" s="25"/>
      <c r="IT24" s="25"/>
      <c r="IU24" s="25"/>
      <c r="IV24" s="25"/>
    </row>
    <row r="25" spans="1:256" s="3" customFormat="1" ht="30" customHeight="1">
      <c r="A25" s="27">
        <v>22</v>
      </c>
      <c r="B25" s="16" t="s">
        <v>37</v>
      </c>
      <c r="C25" s="16">
        <v>1201372</v>
      </c>
      <c r="D25" s="17" t="s">
        <v>45</v>
      </c>
      <c r="E25" s="18">
        <v>93.3</v>
      </c>
      <c r="F25" s="18">
        <v>92.5</v>
      </c>
      <c r="G25" s="18">
        <v>0</v>
      </c>
      <c r="H25" s="19">
        <v>76</v>
      </c>
      <c r="I25" s="21">
        <f t="shared" si="1"/>
        <v>68.96666666666667</v>
      </c>
      <c r="J25" s="22"/>
      <c r="IO25" s="25"/>
      <c r="IP25" s="25"/>
      <c r="IQ25" s="25"/>
      <c r="IR25" s="25"/>
      <c r="IS25" s="25"/>
      <c r="IT25" s="25"/>
      <c r="IU25" s="25"/>
      <c r="IV25" s="25"/>
    </row>
    <row r="26" spans="1:256" s="3" customFormat="1" ht="30" customHeight="1">
      <c r="A26" s="27">
        <v>9</v>
      </c>
      <c r="B26" s="16" t="s">
        <v>46</v>
      </c>
      <c r="C26" s="16" t="s">
        <v>47</v>
      </c>
      <c r="D26" s="17" t="s">
        <v>48</v>
      </c>
      <c r="E26" s="18">
        <v>99.1</v>
      </c>
      <c r="F26" s="18">
        <v>89</v>
      </c>
      <c r="G26" s="18">
        <v>0</v>
      </c>
      <c r="H26" s="19">
        <v>75.6</v>
      </c>
      <c r="I26" s="21">
        <f t="shared" si="1"/>
        <v>69.14999999999999</v>
      </c>
      <c r="J26" s="22"/>
      <c r="IO26" s="25"/>
      <c r="IP26" s="25"/>
      <c r="IQ26" s="25"/>
      <c r="IR26" s="25"/>
      <c r="IS26" s="25"/>
      <c r="IT26" s="25"/>
      <c r="IU26" s="25"/>
      <c r="IV26" s="25"/>
    </row>
    <row r="27" spans="1:256" s="3" customFormat="1" ht="30" customHeight="1">
      <c r="A27" s="27">
        <v>31</v>
      </c>
      <c r="B27" s="16" t="s">
        <v>46</v>
      </c>
      <c r="C27" s="16" t="s">
        <v>47</v>
      </c>
      <c r="D27" s="17" t="s">
        <v>49</v>
      </c>
      <c r="E27" s="18">
        <v>90.8</v>
      </c>
      <c r="F27" s="18">
        <v>76</v>
      </c>
      <c r="G27" s="18">
        <v>0</v>
      </c>
      <c r="H27" s="19">
        <v>77</v>
      </c>
      <c r="I27" s="21">
        <f t="shared" si="1"/>
        <v>66.3</v>
      </c>
      <c r="J27" s="22"/>
      <c r="IO27" s="25"/>
      <c r="IP27" s="25"/>
      <c r="IQ27" s="25"/>
      <c r="IR27" s="25"/>
      <c r="IS27" s="25"/>
      <c r="IT27" s="25"/>
      <c r="IU27" s="25"/>
      <c r="IV27" s="25"/>
    </row>
    <row r="28" spans="1:256" s="3" customFormat="1" ht="30" customHeight="1">
      <c r="A28" s="27">
        <v>12</v>
      </c>
      <c r="B28" s="16" t="s">
        <v>46</v>
      </c>
      <c r="C28" s="16" t="s">
        <v>50</v>
      </c>
      <c r="D28" s="17" t="s">
        <v>51</v>
      </c>
      <c r="E28" s="18">
        <v>104.5</v>
      </c>
      <c r="F28" s="18">
        <v>103.5</v>
      </c>
      <c r="G28" s="18">
        <v>0</v>
      </c>
      <c r="H28" s="19">
        <v>73.5</v>
      </c>
      <c r="I28" s="21">
        <f t="shared" si="1"/>
        <v>71.41666666666666</v>
      </c>
      <c r="J28" s="22"/>
      <c r="IO28" s="25"/>
      <c r="IP28" s="25"/>
      <c r="IQ28" s="25"/>
      <c r="IR28" s="25"/>
      <c r="IS28" s="25"/>
      <c r="IT28" s="25"/>
      <c r="IU28" s="25"/>
      <c r="IV28" s="25"/>
    </row>
    <row r="29" spans="1:256" s="3" customFormat="1" ht="30" customHeight="1">
      <c r="A29" s="27">
        <v>3</v>
      </c>
      <c r="B29" s="16" t="s">
        <v>46</v>
      </c>
      <c r="C29" s="16" t="s">
        <v>50</v>
      </c>
      <c r="D29" s="17" t="s">
        <v>52</v>
      </c>
      <c r="E29" s="18">
        <v>109.1</v>
      </c>
      <c r="F29" s="18">
        <v>85</v>
      </c>
      <c r="G29" s="18">
        <v>0</v>
      </c>
      <c r="H29" s="19">
        <v>75.7</v>
      </c>
      <c r="I29" s="21">
        <f t="shared" si="1"/>
        <v>70.2</v>
      </c>
      <c r="J29" s="22"/>
      <c r="IO29" s="25"/>
      <c r="IP29" s="25"/>
      <c r="IQ29" s="25"/>
      <c r="IR29" s="25"/>
      <c r="IS29" s="25"/>
      <c r="IT29" s="25"/>
      <c r="IU29" s="25"/>
      <c r="IV29" s="25"/>
    </row>
    <row r="30" spans="1:256" s="3" customFormat="1" ht="30" customHeight="1">
      <c r="A30" s="27">
        <v>23</v>
      </c>
      <c r="B30" s="16" t="s">
        <v>46</v>
      </c>
      <c r="C30" s="16" t="s">
        <v>50</v>
      </c>
      <c r="D30" s="17" t="s">
        <v>53</v>
      </c>
      <c r="E30" s="18">
        <v>95.1</v>
      </c>
      <c r="F30" s="18">
        <v>83</v>
      </c>
      <c r="G30" s="18">
        <v>0</v>
      </c>
      <c r="H30" s="30">
        <v>75.3</v>
      </c>
      <c r="I30" s="21">
        <f t="shared" si="1"/>
        <v>67.33333333333333</v>
      </c>
      <c r="J30" s="22"/>
      <c r="IO30" s="25"/>
      <c r="IP30" s="25"/>
      <c r="IQ30" s="25"/>
      <c r="IR30" s="25"/>
      <c r="IS30" s="25"/>
      <c r="IT30" s="25"/>
      <c r="IU30" s="25"/>
      <c r="IV30" s="25"/>
    </row>
    <row r="31" spans="1:256" s="3" customFormat="1" ht="30" customHeight="1">
      <c r="A31" s="27">
        <v>30</v>
      </c>
      <c r="B31" s="16" t="s">
        <v>54</v>
      </c>
      <c r="C31" s="16" t="s">
        <v>55</v>
      </c>
      <c r="D31" s="17" t="s">
        <v>56</v>
      </c>
      <c r="E31" s="18">
        <v>84.7</v>
      </c>
      <c r="F31" s="18">
        <v>105</v>
      </c>
      <c r="G31" s="18">
        <v>0</v>
      </c>
      <c r="H31" s="30">
        <v>74.8</v>
      </c>
      <c r="I31" s="21">
        <f t="shared" si="1"/>
        <v>69.01666666666667</v>
      </c>
      <c r="J31" s="22"/>
      <c r="IO31" s="25"/>
      <c r="IP31" s="25"/>
      <c r="IQ31" s="25"/>
      <c r="IR31" s="25"/>
      <c r="IS31" s="25"/>
      <c r="IT31" s="25"/>
      <c r="IU31" s="25"/>
      <c r="IV31" s="25"/>
    </row>
    <row r="32" spans="1:256" s="3" customFormat="1" ht="30" customHeight="1">
      <c r="A32" s="27">
        <v>18</v>
      </c>
      <c r="B32" s="16" t="s">
        <v>54</v>
      </c>
      <c r="C32" s="16" t="s">
        <v>55</v>
      </c>
      <c r="D32" s="17" t="s">
        <v>57</v>
      </c>
      <c r="E32" s="18">
        <v>103.2</v>
      </c>
      <c r="F32" s="18">
        <v>74.5</v>
      </c>
      <c r="G32" s="18">
        <v>0</v>
      </c>
      <c r="H32" s="30">
        <v>72.9</v>
      </c>
      <c r="I32" s="21">
        <f t="shared" si="1"/>
        <v>66.06666666666666</v>
      </c>
      <c r="J32" s="22"/>
      <c r="IO32" s="25"/>
      <c r="IP32" s="25"/>
      <c r="IQ32" s="25"/>
      <c r="IR32" s="25"/>
      <c r="IS32" s="25"/>
      <c r="IT32" s="25"/>
      <c r="IU32" s="25"/>
      <c r="IV32" s="25"/>
    </row>
    <row r="33" spans="1:256" s="3" customFormat="1" ht="30" customHeight="1">
      <c r="A33" s="27">
        <v>14</v>
      </c>
      <c r="B33" s="16" t="s">
        <v>54</v>
      </c>
      <c r="C33" s="16" t="s">
        <v>55</v>
      </c>
      <c r="D33" s="17" t="s">
        <v>58</v>
      </c>
      <c r="E33" s="18">
        <v>86</v>
      </c>
      <c r="F33" s="18">
        <v>101.5</v>
      </c>
      <c r="G33" s="18">
        <v>0</v>
      </c>
      <c r="H33" s="30">
        <v>68.9</v>
      </c>
      <c r="I33" s="21">
        <f t="shared" si="1"/>
        <v>65.7</v>
      </c>
      <c r="J33" s="22"/>
      <c r="IO33" s="25"/>
      <c r="IP33" s="25"/>
      <c r="IQ33" s="25"/>
      <c r="IR33" s="25"/>
      <c r="IS33" s="25"/>
      <c r="IT33" s="25"/>
      <c r="IU33" s="25"/>
      <c r="IV33" s="25"/>
    </row>
    <row r="34" spans="1:249" s="1" customFormat="1" ht="36" customHeight="1">
      <c r="A34" s="20" t="s">
        <v>59</v>
      </c>
      <c r="B34" s="20"/>
      <c r="C34" s="20"/>
      <c r="D34" s="20"/>
      <c r="E34" s="20"/>
      <c r="F34" s="20"/>
      <c r="G34" s="20"/>
      <c r="H34" s="20"/>
      <c r="I34" s="20"/>
      <c r="J34" s="20"/>
      <c r="IO34" s="8"/>
    </row>
    <row r="35" spans="10:249" s="1" customFormat="1" ht="14.25">
      <c r="J35" s="6"/>
      <c r="IO35" s="8"/>
    </row>
    <row r="36" spans="10:249" s="1" customFormat="1" ht="14.25">
      <c r="J36" s="6"/>
      <c r="IO36" s="8"/>
    </row>
    <row r="37" spans="10:249" s="1" customFormat="1" ht="14.25">
      <c r="J37" s="6"/>
      <c r="IO37" s="8"/>
    </row>
    <row r="38" spans="10:249" s="1" customFormat="1" ht="14.25">
      <c r="J38" s="6"/>
      <c r="IO38" s="8"/>
    </row>
    <row r="39" spans="10:249" s="1" customFormat="1" ht="14.25">
      <c r="J39" s="6"/>
      <c r="IO39" s="8"/>
    </row>
    <row r="40" spans="10:249" s="1" customFormat="1" ht="14.25">
      <c r="J40" s="6"/>
      <c r="IO40" s="8"/>
    </row>
    <row r="41" spans="10:249" s="1" customFormat="1" ht="14.25">
      <c r="J41" s="6"/>
      <c r="IO41" s="8"/>
    </row>
    <row r="42" spans="10:249" s="1" customFormat="1" ht="14.25">
      <c r="J42" s="6"/>
      <c r="IO42" s="8"/>
    </row>
    <row r="43" spans="10:249" s="1" customFormat="1" ht="14.25">
      <c r="J43" s="6"/>
      <c r="IO43" s="8"/>
    </row>
    <row r="44" spans="10:249" s="1" customFormat="1" ht="14.25">
      <c r="J44" s="6"/>
      <c r="IO44" s="8"/>
    </row>
    <row r="45" spans="10:249" s="1" customFormat="1" ht="14.25">
      <c r="J45" s="6"/>
      <c r="IO45" s="8"/>
    </row>
    <row r="46" spans="10:249" s="1" customFormat="1" ht="14.25">
      <c r="J46" s="6"/>
      <c r="IO46" s="8"/>
    </row>
    <row r="47" spans="10:249" s="1" customFormat="1" ht="14.25">
      <c r="J47" s="6"/>
      <c r="IO47" s="8"/>
    </row>
    <row r="48" spans="10:249" s="1" customFormat="1" ht="14.25">
      <c r="J48" s="6"/>
      <c r="IO48" s="8"/>
    </row>
    <row r="49" spans="10:249" s="1" customFormat="1" ht="14.25">
      <c r="J49" s="6"/>
      <c r="IO49" s="8"/>
    </row>
    <row r="50" spans="10:249" s="1" customFormat="1" ht="14.25">
      <c r="J50" s="6"/>
      <c r="IO50" s="8"/>
    </row>
    <row r="51" spans="10:249" s="1" customFormat="1" ht="14.25">
      <c r="J51" s="6"/>
      <c r="IO51" s="8"/>
    </row>
    <row r="52" spans="10:249" s="1" customFormat="1" ht="14.25">
      <c r="J52" s="6"/>
      <c r="IO52" s="8"/>
    </row>
    <row r="53" spans="10:249" s="1" customFormat="1" ht="14.25">
      <c r="J53" s="6"/>
      <c r="IO53" s="8"/>
    </row>
    <row r="54" spans="10:249" s="1" customFormat="1" ht="14.25">
      <c r="J54" s="6"/>
      <c r="IO54" s="8"/>
    </row>
    <row r="55" spans="10:249" s="1" customFormat="1" ht="14.25">
      <c r="J55" s="6"/>
      <c r="IO55" s="8"/>
    </row>
    <row r="56" spans="10:249" s="1" customFormat="1" ht="14.25">
      <c r="J56" s="6"/>
      <c r="IO56" s="8"/>
    </row>
    <row r="57" spans="10:249" s="1" customFormat="1" ht="14.25">
      <c r="J57" s="6"/>
      <c r="IO57" s="8"/>
    </row>
    <row r="58" spans="10:249" s="1" customFormat="1" ht="14.25">
      <c r="J58" s="6"/>
      <c r="IO58" s="8"/>
    </row>
    <row r="59" spans="10:249" s="1" customFormat="1" ht="14.25">
      <c r="J59" s="6"/>
      <c r="IO59" s="8"/>
    </row>
    <row r="60" spans="10:249" s="1" customFormat="1" ht="14.25">
      <c r="J60" s="6"/>
      <c r="IO60" s="8"/>
    </row>
    <row r="61" spans="10:249" s="1" customFormat="1" ht="14.25">
      <c r="J61" s="6"/>
      <c r="IO61" s="8"/>
    </row>
    <row r="62" spans="10:249" s="1" customFormat="1" ht="14.25">
      <c r="J62" s="6"/>
      <c r="IO62" s="8"/>
    </row>
    <row r="63" spans="10:249" s="1" customFormat="1" ht="14.25">
      <c r="J63" s="6"/>
      <c r="IO63" s="8"/>
    </row>
    <row r="64" spans="10:249" s="1" customFormat="1" ht="14.25">
      <c r="J64" s="6"/>
      <c r="IO64" s="8"/>
    </row>
    <row r="65" spans="10:249" s="1" customFormat="1" ht="14.25">
      <c r="J65" s="6"/>
      <c r="IO65" s="8"/>
    </row>
    <row r="66" spans="10:249" s="1" customFormat="1" ht="14.25">
      <c r="J66" s="6"/>
      <c r="IO66" s="8"/>
    </row>
    <row r="67" spans="10:249" s="1" customFormat="1" ht="14.25">
      <c r="J67" s="6"/>
      <c r="IO67" s="8"/>
    </row>
    <row r="68" spans="10:249" s="1" customFormat="1" ht="14.25">
      <c r="J68" s="6"/>
      <c r="IO68" s="8"/>
    </row>
    <row r="69" spans="10:249" s="1" customFormat="1" ht="14.25">
      <c r="J69" s="6"/>
      <c r="IO69" s="8"/>
    </row>
    <row r="70" spans="10:249" s="1" customFormat="1" ht="14.25">
      <c r="J70" s="6"/>
      <c r="IO70" s="8"/>
    </row>
    <row r="71" spans="10:249" s="1" customFormat="1" ht="14.25">
      <c r="J71" s="6"/>
      <c r="IO71" s="8"/>
    </row>
    <row r="72" spans="10:249" s="1" customFormat="1" ht="14.25">
      <c r="J72" s="6"/>
      <c r="IO72" s="8"/>
    </row>
    <row r="73" spans="10:249" s="1" customFormat="1" ht="14.25">
      <c r="J73" s="6"/>
      <c r="IO73" s="8"/>
    </row>
    <row r="74" spans="10:249" s="1" customFormat="1" ht="14.25">
      <c r="J74" s="6"/>
      <c r="IO74" s="8"/>
    </row>
    <row r="75" spans="10:249" s="1" customFormat="1" ht="14.25">
      <c r="J75" s="6"/>
      <c r="IO75" s="8"/>
    </row>
    <row r="76" spans="10:249" s="1" customFormat="1" ht="14.25">
      <c r="J76" s="6"/>
      <c r="IO76" s="8"/>
    </row>
    <row r="77" spans="10:249" s="1" customFormat="1" ht="14.25">
      <c r="J77" s="6"/>
      <c r="IO77" s="8"/>
    </row>
    <row r="78" spans="10:249" s="1" customFormat="1" ht="14.25">
      <c r="J78" s="6"/>
      <c r="IO78" s="8"/>
    </row>
    <row r="79" spans="10:249" s="1" customFormat="1" ht="14.25">
      <c r="J79" s="6"/>
      <c r="IO79" s="8"/>
    </row>
    <row r="80" spans="10:249" s="1" customFormat="1" ht="14.25">
      <c r="J80" s="6"/>
      <c r="IO80" s="8"/>
    </row>
    <row r="81" spans="10:249" s="1" customFormat="1" ht="14.25">
      <c r="J81" s="6"/>
      <c r="IO81" s="8"/>
    </row>
    <row r="82" spans="10:249" s="1" customFormat="1" ht="14.25">
      <c r="J82" s="6"/>
      <c r="IO82" s="8"/>
    </row>
    <row r="83" spans="10:249" s="1" customFormat="1" ht="14.25">
      <c r="J83" s="6"/>
      <c r="IO83" s="8"/>
    </row>
    <row r="84" spans="10:249" s="1" customFormat="1" ht="14.25">
      <c r="J84" s="6"/>
      <c r="IO84" s="8"/>
    </row>
    <row r="85" spans="10:249" s="1" customFormat="1" ht="14.25">
      <c r="J85" s="6"/>
      <c r="IO85" s="8"/>
    </row>
    <row r="86" spans="10:249" s="1" customFormat="1" ht="14.25">
      <c r="J86" s="6"/>
      <c r="IO86" s="8"/>
    </row>
    <row r="87" spans="10:249" s="1" customFormat="1" ht="14.25">
      <c r="J87" s="6"/>
      <c r="IO87" s="8"/>
    </row>
    <row r="88" spans="10:249" s="1" customFormat="1" ht="14.25">
      <c r="J88" s="6"/>
      <c r="IO88" s="8"/>
    </row>
    <row r="89" spans="10:249" s="1" customFormat="1" ht="14.25">
      <c r="J89" s="6"/>
      <c r="IO89" s="8"/>
    </row>
    <row r="90" spans="10:249" s="1" customFormat="1" ht="14.25">
      <c r="J90" s="6"/>
      <c r="IO90" s="8"/>
    </row>
    <row r="91" spans="10:249" s="1" customFormat="1" ht="14.25">
      <c r="J91" s="6"/>
      <c r="IO91" s="8"/>
    </row>
    <row r="92" spans="10:249" s="1" customFormat="1" ht="14.25">
      <c r="J92" s="6"/>
      <c r="IO92" s="8"/>
    </row>
    <row r="93" spans="10:249" s="1" customFormat="1" ht="14.25">
      <c r="J93" s="6"/>
      <c r="IO93" s="8"/>
    </row>
    <row r="94" spans="10:249" s="1" customFormat="1" ht="14.25">
      <c r="J94" s="6"/>
      <c r="IO94" s="8"/>
    </row>
    <row r="95" spans="10:249" s="1" customFormat="1" ht="14.25">
      <c r="J95" s="6"/>
      <c r="IO95" s="8"/>
    </row>
    <row r="96" spans="10:249" s="1" customFormat="1" ht="14.25">
      <c r="J96" s="6"/>
      <c r="IO96" s="8"/>
    </row>
    <row r="97" spans="10:249" s="1" customFormat="1" ht="14.25">
      <c r="J97" s="6"/>
      <c r="IO97" s="8"/>
    </row>
    <row r="98" spans="10:249" s="1" customFormat="1" ht="14.25">
      <c r="J98" s="6"/>
      <c r="IO98" s="8"/>
    </row>
    <row r="99" spans="10:249" s="1" customFormat="1" ht="14.25">
      <c r="J99" s="6"/>
      <c r="IO99" s="8"/>
    </row>
    <row r="100" spans="10:249" s="1" customFormat="1" ht="14.25">
      <c r="J100" s="6"/>
      <c r="IO100" s="8"/>
    </row>
    <row r="101" spans="10:249" s="1" customFormat="1" ht="14.25">
      <c r="J101" s="6"/>
      <c r="IO101" s="8"/>
    </row>
    <row r="102" spans="10:249" s="1" customFormat="1" ht="14.25">
      <c r="J102" s="6"/>
      <c r="IO102" s="8"/>
    </row>
    <row r="103" spans="10:249" s="1" customFormat="1" ht="14.25">
      <c r="J103" s="6"/>
      <c r="IO103" s="8"/>
    </row>
    <row r="104" spans="10:249" s="1" customFormat="1" ht="14.25">
      <c r="J104" s="6"/>
      <c r="IO104" s="8"/>
    </row>
    <row r="105" spans="10:249" s="1" customFormat="1" ht="14.25">
      <c r="J105" s="6"/>
      <c r="IO105" s="8"/>
    </row>
    <row r="106" spans="10:249" s="1" customFormat="1" ht="14.25">
      <c r="J106" s="6"/>
      <c r="IO106" s="8"/>
    </row>
    <row r="107" spans="10:249" s="1" customFormat="1" ht="14.25">
      <c r="J107" s="6"/>
      <c r="IO107" s="8"/>
    </row>
    <row r="108" spans="10:249" s="1" customFormat="1" ht="14.25">
      <c r="J108" s="6"/>
      <c r="IO108" s="8"/>
    </row>
    <row r="109" spans="10:249" s="1" customFormat="1" ht="14.25">
      <c r="J109" s="6"/>
      <c r="IO109" s="8"/>
    </row>
    <row r="110" spans="10:249" s="1" customFormat="1" ht="14.25">
      <c r="J110" s="6"/>
      <c r="IO110" s="8"/>
    </row>
    <row r="111" spans="10:249" s="1" customFormat="1" ht="14.25">
      <c r="J111" s="6"/>
      <c r="IO111" s="8"/>
    </row>
    <row r="112" spans="10:249" s="1" customFormat="1" ht="14.25">
      <c r="J112" s="6"/>
      <c r="IO112" s="8"/>
    </row>
    <row r="113" spans="10:249" s="1" customFormat="1" ht="14.25">
      <c r="J113" s="6"/>
      <c r="IO113" s="8"/>
    </row>
    <row r="114" spans="10:249" s="1" customFormat="1" ht="14.25">
      <c r="J114" s="6"/>
      <c r="IO114" s="8"/>
    </row>
    <row r="115" spans="10:249" s="1" customFormat="1" ht="14.25">
      <c r="J115" s="6"/>
      <c r="IO115" s="8"/>
    </row>
    <row r="116" spans="10:249" s="1" customFormat="1" ht="14.25">
      <c r="J116" s="6"/>
      <c r="IO116" s="8"/>
    </row>
    <row r="117" spans="10:249" s="1" customFormat="1" ht="14.25">
      <c r="J117" s="6"/>
      <c r="IO117" s="8"/>
    </row>
    <row r="118" spans="10:249" s="1" customFormat="1" ht="14.25">
      <c r="J118" s="6"/>
      <c r="IO118" s="8"/>
    </row>
    <row r="119" spans="10:249" s="1" customFormat="1" ht="14.25">
      <c r="J119" s="6"/>
      <c r="IO119" s="8"/>
    </row>
    <row r="120" spans="10:249" s="1" customFormat="1" ht="14.25">
      <c r="J120" s="6"/>
      <c r="IO120" s="8"/>
    </row>
    <row r="121" spans="10:249" s="1" customFormat="1" ht="14.25">
      <c r="J121" s="6"/>
      <c r="IO121" s="8"/>
    </row>
    <row r="122" spans="10:249" s="1" customFormat="1" ht="14.25">
      <c r="J122" s="6"/>
      <c r="IO122" s="8"/>
    </row>
    <row r="123" spans="10:249" s="1" customFormat="1" ht="14.25">
      <c r="J123" s="6"/>
      <c r="IO123" s="8"/>
    </row>
    <row r="124" spans="10:249" s="1" customFormat="1" ht="14.25">
      <c r="J124" s="6"/>
      <c r="IO124" s="8"/>
    </row>
    <row r="125" spans="10:249" s="1" customFormat="1" ht="14.25">
      <c r="J125" s="6"/>
      <c r="IO125" s="8"/>
    </row>
    <row r="126" spans="10:249" s="1" customFormat="1" ht="14.25">
      <c r="J126" s="6"/>
      <c r="IO126" s="8"/>
    </row>
    <row r="127" spans="10:249" s="1" customFormat="1" ht="14.25">
      <c r="J127" s="6"/>
      <c r="IO127" s="8"/>
    </row>
    <row r="128" spans="10:249" s="1" customFormat="1" ht="14.25">
      <c r="J128" s="6"/>
      <c r="IO128" s="8"/>
    </row>
    <row r="129" spans="10:249" s="1" customFormat="1" ht="14.25">
      <c r="J129" s="6"/>
      <c r="IO129" s="8"/>
    </row>
    <row r="130" spans="10:249" s="1" customFormat="1" ht="14.25">
      <c r="J130" s="6"/>
      <c r="IO130" s="8"/>
    </row>
    <row r="131" spans="10:249" s="1" customFormat="1" ht="14.25">
      <c r="J131" s="6"/>
      <c r="IO131" s="8"/>
    </row>
    <row r="132" spans="10:249" s="1" customFormat="1" ht="14.25">
      <c r="J132" s="6"/>
      <c r="IO132" s="8"/>
    </row>
    <row r="133" spans="10:249" s="1" customFormat="1" ht="14.25">
      <c r="J133" s="6"/>
      <c r="IO133" s="8"/>
    </row>
    <row r="134" spans="10:249" s="1" customFormat="1" ht="14.25">
      <c r="J134" s="6"/>
      <c r="IO134" s="8"/>
    </row>
    <row r="135" spans="10:249" s="1" customFormat="1" ht="14.25">
      <c r="J135" s="6"/>
      <c r="IO135" s="8"/>
    </row>
    <row r="136" spans="10:249" s="1" customFormat="1" ht="14.25">
      <c r="J136" s="6"/>
      <c r="IO136" s="8"/>
    </row>
    <row r="137" spans="10:249" s="1" customFormat="1" ht="14.25">
      <c r="J137" s="6"/>
      <c r="IO137" s="8"/>
    </row>
    <row r="138" spans="10:249" s="1" customFormat="1" ht="14.25">
      <c r="J138" s="6"/>
      <c r="IO138" s="8"/>
    </row>
    <row r="139" spans="10:249" s="1" customFormat="1" ht="14.25">
      <c r="J139" s="6"/>
      <c r="IO139" s="8"/>
    </row>
    <row r="140" spans="10:249" s="1" customFormat="1" ht="14.25">
      <c r="J140" s="6"/>
      <c r="IO140" s="8"/>
    </row>
    <row r="141" spans="10:249" s="1" customFormat="1" ht="14.25">
      <c r="J141" s="6"/>
      <c r="IO141" s="8"/>
    </row>
    <row r="142" spans="10:249" s="1" customFormat="1" ht="14.25">
      <c r="J142" s="6"/>
      <c r="IO142" s="8"/>
    </row>
    <row r="143" spans="10:249" s="1" customFormat="1" ht="14.25">
      <c r="J143" s="6"/>
      <c r="IO143" s="8"/>
    </row>
    <row r="144" spans="10:249" s="1" customFormat="1" ht="14.25">
      <c r="J144" s="6"/>
      <c r="IO144" s="8"/>
    </row>
    <row r="145" spans="10:249" s="1" customFormat="1" ht="14.25">
      <c r="J145" s="6"/>
      <c r="IO145" s="8"/>
    </row>
    <row r="146" spans="10:249" s="1" customFormat="1" ht="14.25">
      <c r="J146" s="6"/>
      <c r="IO146" s="8"/>
    </row>
    <row r="147" spans="10:249" s="1" customFormat="1" ht="14.25">
      <c r="J147" s="6"/>
      <c r="IO147" s="8"/>
    </row>
    <row r="148" spans="10:249" s="1" customFormat="1" ht="14.25">
      <c r="J148" s="6"/>
      <c r="IO148" s="8"/>
    </row>
    <row r="149" spans="10:249" s="1" customFormat="1" ht="14.25">
      <c r="J149" s="6"/>
      <c r="IO149" s="8"/>
    </row>
    <row r="150" spans="10:249" s="1" customFormat="1" ht="14.25">
      <c r="J150" s="6"/>
      <c r="IO150" s="8"/>
    </row>
    <row r="151" spans="10:249" s="1" customFormat="1" ht="14.25">
      <c r="J151" s="6"/>
      <c r="IO151" s="8"/>
    </row>
    <row r="152" spans="10:249" s="1" customFormat="1" ht="14.25">
      <c r="J152" s="6"/>
      <c r="IO152" s="8"/>
    </row>
    <row r="153" spans="10:249" s="1" customFormat="1" ht="14.25">
      <c r="J153" s="6"/>
      <c r="IO153" s="8"/>
    </row>
    <row r="154" spans="10:249" s="1" customFormat="1" ht="14.25">
      <c r="J154" s="6"/>
      <c r="IO154" s="8"/>
    </row>
    <row r="155" spans="10:249" s="1" customFormat="1" ht="14.25">
      <c r="J155" s="6"/>
      <c r="IO155" s="8"/>
    </row>
    <row r="156" spans="10:249" s="1" customFormat="1" ht="14.25">
      <c r="J156" s="6"/>
      <c r="IO156" s="8"/>
    </row>
    <row r="157" spans="10:249" s="1" customFormat="1" ht="14.25">
      <c r="J157" s="6"/>
      <c r="IO157" s="8"/>
    </row>
    <row r="158" spans="10:249" s="1" customFormat="1" ht="14.25">
      <c r="J158" s="6"/>
      <c r="IO158" s="8"/>
    </row>
    <row r="159" spans="10:249" s="1" customFormat="1" ht="14.25">
      <c r="J159" s="6"/>
      <c r="IO159" s="8"/>
    </row>
    <row r="160" spans="10:249" s="1" customFormat="1" ht="14.25">
      <c r="J160" s="6"/>
      <c r="IO160" s="8"/>
    </row>
    <row r="161" spans="10:249" s="1" customFormat="1" ht="14.25">
      <c r="J161" s="6"/>
      <c r="IO161" s="8"/>
    </row>
    <row r="162" spans="10:249" s="1" customFormat="1" ht="14.25">
      <c r="J162" s="6"/>
      <c r="IO162" s="8"/>
    </row>
    <row r="163" spans="10:249" s="1" customFormat="1" ht="14.25">
      <c r="J163" s="6"/>
      <c r="IO163" s="8"/>
    </row>
    <row r="164" spans="10:249" s="1" customFormat="1" ht="14.25">
      <c r="J164" s="6"/>
      <c r="IO164" s="8"/>
    </row>
    <row r="165" spans="10:249" s="1" customFormat="1" ht="14.25">
      <c r="J165" s="6"/>
      <c r="IO165" s="8"/>
    </row>
    <row r="166" spans="10:249" s="1" customFormat="1" ht="14.25">
      <c r="J166" s="6"/>
      <c r="IO166" s="8"/>
    </row>
    <row r="167" spans="10:249" s="1" customFormat="1" ht="14.25">
      <c r="J167" s="6"/>
      <c r="IO167" s="8"/>
    </row>
    <row r="168" spans="10:249" s="1" customFormat="1" ht="14.25">
      <c r="J168" s="6"/>
      <c r="IO168" s="8"/>
    </row>
    <row r="169" spans="10:249" s="1" customFormat="1" ht="14.25">
      <c r="J169" s="6"/>
      <c r="IO169" s="8"/>
    </row>
    <row r="170" spans="10:249" s="1" customFormat="1" ht="14.25">
      <c r="J170" s="6"/>
      <c r="IO170" s="8"/>
    </row>
    <row r="171" spans="10:249" s="1" customFormat="1" ht="14.25">
      <c r="J171" s="6"/>
      <c r="IO171" s="8"/>
    </row>
    <row r="172" spans="10:249" s="1" customFormat="1" ht="14.25">
      <c r="J172" s="6"/>
      <c r="IO172" s="8"/>
    </row>
    <row r="173" spans="10:249" s="1" customFormat="1" ht="14.25">
      <c r="J173" s="6"/>
      <c r="IO173" s="8"/>
    </row>
    <row r="174" spans="10:249" s="1" customFormat="1" ht="14.25">
      <c r="J174" s="6"/>
      <c r="IO174" s="8"/>
    </row>
    <row r="175" spans="10:249" s="1" customFormat="1" ht="14.25">
      <c r="J175" s="6"/>
      <c r="IO175" s="8"/>
    </row>
    <row r="176" spans="10:249" s="1" customFormat="1" ht="14.25">
      <c r="J176" s="6"/>
      <c r="IO176" s="8"/>
    </row>
    <row r="177" spans="10:249" s="1" customFormat="1" ht="14.25">
      <c r="J177" s="6"/>
      <c r="IO177" s="8"/>
    </row>
    <row r="178" spans="10:249" s="1" customFormat="1" ht="14.25">
      <c r="J178" s="6"/>
      <c r="IO178" s="8"/>
    </row>
    <row r="179" spans="10:249" s="1" customFormat="1" ht="14.25">
      <c r="J179" s="6"/>
      <c r="IO179" s="8"/>
    </row>
    <row r="180" spans="10:249" s="1" customFormat="1" ht="14.25">
      <c r="J180" s="6"/>
      <c r="IO180" s="8"/>
    </row>
    <row r="181" spans="10:249" s="1" customFormat="1" ht="14.25">
      <c r="J181" s="6"/>
      <c r="IO181" s="8"/>
    </row>
    <row r="182" spans="10:249" s="1" customFormat="1" ht="14.25">
      <c r="J182" s="6"/>
      <c r="IO182" s="8"/>
    </row>
    <row r="183" spans="10:249" s="1" customFormat="1" ht="14.25">
      <c r="J183" s="6"/>
      <c r="IO183" s="8"/>
    </row>
    <row r="184" spans="10:249" s="1" customFormat="1" ht="14.25">
      <c r="J184" s="6"/>
      <c r="IO184" s="8"/>
    </row>
    <row r="185" spans="10:249" s="1" customFormat="1" ht="14.25">
      <c r="J185" s="6"/>
      <c r="IO185" s="8"/>
    </row>
    <row r="186" spans="10:249" s="1" customFormat="1" ht="14.25">
      <c r="J186" s="6"/>
      <c r="IO186" s="8"/>
    </row>
    <row r="187" spans="10:249" s="1" customFormat="1" ht="14.25">
      <c r="J187" s="6"/>
      <c r="IO187" s="8"/>
    </row>
    <row r="188" spans="10:249" s="1" customFormat="1" ht="14.25">
      <c r="J188" s="6"/>
      <c r="IO188" s="8"/>
    </row>
    <row r="189" spans="10:249" s="1" customFormat="1" ht="14.25">
      <c r="J189" s="6"/>
      <c r="IO189" s="8"/>
    </row>
    <row r="190" spans="10:249" s="1" customFormat="1" ht="14.25">
      <c r="J190" s="6"/>
      <c r="IO190" s="8"/>
    </row>
    <row r="191" spans="10:249" s="1" customFormat="1" ht="14.25">
      <c r="J191" s="6"/>
      <c r="IO191" s="8"/>
    </row>
    <row r="192" spans="10:249" s="1" customFormat="1" ht="14.25">
      <c r="J192" s="6"/>
      <c r="IO192" s="8"/>
    </row>
    <row r="193" spans="10:249" s="1" customFormat="1" ht="14.25">
      <c r="J193" s="6"/>
      <c r="IO193" s="8"/>
    </row>
    <row r="194" spans="10:249" s="1" customFormat="1" ht="14.25">
      <c r="J194" s="6"/>
      <c r="IO194" s="8"/>
    </row>
    <row r="195" spans="10:249" s="1" customFormat="1" ht="14.25">
      <c r="J195" s="6"/>
      <c r="IO195" s="8"/>
    </row>
    <row r="196" spans="10:249" s="1" customFormat="1" ht="14.25">
      <c r="J196" s="6"/>
      <c r="IO196" s="8"/>
    </row>
    <row r="197" spans="10:249" s="1" customFormat="1" ht="14.25">
      <c r="J197" s="6"/>
      <c r="IO197" s="8"/>
    </row>
    <row r="198" spans="10:249" s="1" customFormat="1" ht="14.25">
      <c r="J198" s="6"/>
      <c r="IO198" s="8"/>
    </row>
    <row r="199" spans="10:249" s="1" customFormat="1" ht="14.25">
      <c r="J199" s="6"/>
      <c r="IO199" s="8"/>
    </row>
    <row r="200" spans="10:249" s="1" customFormat="1" ht="14.25">
      <c r="J200" s="6"/>
      <c r="IO200" s="8"/>
    </row>
    <row r="201" spans="10:249" s="1" customFormat="1" ht="14.25">
      <c r="J201" s="6"/>
      <c r="IO201" s="8"/>
    </row>
    <row r="202" spans="10:249" s="1" customFormat="1" ht="14.25">
      <c r="J202" s="6"/>
      <c r="IO202" s="8"/>
    </row>
    <row r="203" spans="10:249" s="1" customFormat="1" ht="14.25">
      <c r="J203" s="6"/>
      <c r="IO203" s="8"/>
    </row>
    <row r="204" spans="10:249" s="1" customFormat="1" ht="14.25">
      <c r="J204" s="6"/>
      <c r="IO204" s="8"/>
    </row>
    <row r="205" spans="10:249" s="1" customFormat="1" ht="14.25">
      <c r="J205" s="6"/>
      <c r="IO205" s="8"/>
    </row>
    <row r="206" spans="10:249" s="1" customFormat="1" ht="14.25">
      <c r="J206" s="6"/>
      <c r="IO206" s="8"/>
    </row>
    <row r="207" spans="10:249" s="1" customFormat="1" ht="14.25">
      <c r="J207" s="6"/>
      <c r="IO207" s="8"/>
    </row>
    <row r="208" spans="10:249" s="1" customFormat="1" ht="14.25">
      <c r="J208" s="6"/>
      <c r="IO208" s="8"/>
    </row>
    <row r="209" spans="10:249" s="1" customFormat="1" ht="14.25">
      <c r="J209" s="6"/>
      <c r="IO209" s="8"/>
    </row>
    <row r="210" spans="10:249" s="1" customFormat="1" ht="14.25">
      <c r="J210" s="6"/>
      <c r="IO210" s="8"/>
    </row>
    <row r="211" spans="10:249" s="1" customFormat="1" ht="14.25">
      <c r="J211" s="6"/>
      <c r="IO211" s="8"/>
    </row>
    <row r="212" spans="10:249" s="1" customFormat="1" ht="14.25">
      <c r="J212" s="6"/>
      <c r="IO212" s="8"/>
    </row>
    <row r="213" spans="10:249" s="1" customFormat="1" ht="14.25">
      <c r="J213" s="6"/>
      <c r="IO213" s="8"/>
    </row>
    <row r="214" spans="10:249" s="1" customFormat="1" ht="14.25">
      <c r="J214" s="6"/>
      <c r="IO214" s="8"/>
    </row>
    <row r="215" spans="10:249" s="1" customFormat="1" ht="14.25">
      <c r="J215" s="6"/>
      <c r="IO215" s="8"/>
    </row>
    <row r="216" spans="10:249" s="1" customFormat="1" ht="14.25">
      <c r="J216" s="6"/>
      <c r="IO216" s="8"/>
    </row>
    <row r="217" spans="10:249" s="1" customFormat="1" ht="14.25">
      <c r="J217" s="6"/>
      <c r="IO217" s="8"/>
    </row>
    <row r="218" spans="10:249" s="1" customFormat="1" ht="14.25">
      <c r="J218" s="6"/>
      <c r="IO218" s="8"/>
    </row>
    <row r="219" spans="10:249" s="1" customFormat="1" ht="14.25">
      <c r="J219" s="6"/>
      <c r="IO219" s="8"/>
    </row>
    <row r="220" spans="10:249" s="1" customFormat="1" ht="14.25">
      <c r="J220" s="6"/>
      <c r="IO220" s="8"/>
    </row>
    <row r="221" spans="10:249" s="1" customFormat="1" ht="14.25">
      <c r="J221" s="6"/>
      <c r="IO221" s="8"/>
    </row>
    <row r="222" spans="10:249" s="1" customFormat="1" ht="14.25">
      <c r="J222" s="6"/>
      <c r="IO222" s="8"/>
    </row>
    <row r="223" spans="10:249" s="1" customFormat="1" ht="14.25">
      <c r="J223" s="6"/>
      <c r="IO223" s="8"/>
    </row>
    <row r="224" spans="10:249" s="1" customFormat="1" ht="14.25">
      <c r="J224" s="6"/>
      <c r="IO224" s="8"/>
    </row>
    <row r="225" spans="10:249" s="1" customFormat="1" ht="14.25">
      <c r="J225" s="6"/>
      <c r="IO225" s="8"/>
    </row>
    <row r="226" spans="10:249" s="1" customFormat="1" ht="14.25">
      <c r="J226" s="6"/>
      <c r="IO226" s="8"/>
    </row>
    <row r="227" spans="10:249" s="1" customFormat="1" ht="14.25">
      <c r="J227" s="6"/>
      <c r="IO227" s="8"/>
    </row>
    <row r="228" spans="10:249" s="1" customFormat="1" ht="14.25">
      <c r="J228" s="6"/>
      <c r="IO228" s="8"/>
    </row>
    <row r="229" spans="10:249" s="1" customFormat="1" ht="14.25">
      <c r="J229" s="6"/>
      <c r="IO229" s="8"/>
    </row>
    <row r="230" spans="10:249" s="1" customFormat="1" ht="14.25">
      <c r="J230" s="6"/>
      <c r="IO230" s="8"/>
    </row>
    <row r="231" spans="10:249" s="1" customFormat="1" ht="14.25">
      <c r="J231" s="6"/>
      <c r="IO231" s="8"/>
    </row>
    <row r="232" spans="10:249" s="1" customFormat="1" ht="14.25">
      <c r="J232" s="6"/>
      <c r="IO232" s="8"/>
    </row>
    <row r="233" spans="10:249" s="1" customFormat="1" ht="14.25">
      <c r="J233" s="6"/>
      <c r="IO233" s="8"/>
    </row>
    <row r="234" spans="10:249" s="1" customFormat="1" ht="14.25">
      <c r="J234" s="6"/>
      <c r="IO234" s="8"/>
    </row>
    <row r="235" spans="10:249" s="1" customFormat="1" ht="14.25">
      <c r="J235" s="6"/>
      <c r="IO235" s="8"/>
    </row>
    <row r="236" spans="10:249" s="1" customFormat="1" ht="14.25">
      <c r="J236" s="6"/>
      <c r="IO236" s="8"/>
    </row>
    <row r="237" spans="10:249" s="1" customFormat="1" ht="14.25">
      <c r="J237" s="6"/>
      <c r="IO237" s="8"/>
    </row>
    <row r="238" spans="10:249" s="1" customFormat="1" ht="14.25">
      <c r="J238" s="6"/>
      <c r="IO238" s="8"/>
    </row>
    <row r="239" spans="10:249" s="1" customFormat="1" ht="14.25">
      <c r="J239" s="6"/>
      <c r="IO239" s="8"/>
    </row>
    <row r="240" spans="10:249" s="1" customFormat="1" ht="14.25">
      <c r="J240" s="6"/>
      <c r="IO240" s="8"/>
    </row>
    <row r="241" spans="10:249" s="1" customFormat="1" ht="14.25">
      <c r="J241" s="6"/>
      <c r="IO241" s="8"/>
    </row>
    <row r="242" spans="10:249" s="1" customFormat="1" ht="14.25">
      <c r="J242" s="6"/>
      <c r="IO242" s="8"/>
    </row>
    <row r="243" spans="10:249" s="1" customFormat="1" ht="14.25">
      <c r="J243" s="6"/>
      <c r="IO243" s="8"/>
    </row>
    <row r="244" spans="10:249" s="1" customFormat="1" ht="14.25">
      <c r="J244" s="6"/>
      <c r="IO244" s="8"/>
    </row>
    <row r="245" spans="10:249" s="1" customFormat="1" ht="14.25">
      <c r="J245" s="6"/>
      <c r="IO245" s="8"/>
    </row>
    <row r="246" spans="10:249" s="1" customFormat="1" ht="14.25">
      <c r="J246" s="6"/>
      <c r="IO246" s="8"/>
    </row>
    <row r="247" spans="10:249" s="1" customFormat="1" ht="14.25">
      <c r="J247" s="6"/>
      <c r="IO247" s="8"/>
    </row>
    <row r="248" spans="10:249" s="1" customFormat="1" ht="14.25">
      <c r="J248" s="6"/>
      <c r="IO248" s="8"/>
    </row>
    <row r="249" spans="10:249" s="1" customFormat="1" ht="14.25">
      <c r="J249" s="6"/>
      <c r="IO249" s="8"/>
    </row>
    <row r="250" spans="10:249" s="1" customFormat="1" ht="14.25">
      <c r="J250" s="6"/>
      <c r="IO250" s="8"/>
    </row>
    <row r="251" spans="10:249" s="1" customFormat="1" ht="14.25">
      <c r="J251" s="6"/>
      <c r="IO251" s="8"/>
    </row>
    <row r="252" spans="10:249" s="1" customFormat="1" ht="14.25">
      <c r="J252" s="6"/>
      <c r="IO252" s="8"/>
    </row>
    <row r="253" spans="10:249" s="1" customFormat="1" ht="14.25">
      <c r="J253" s="6"/>
      <c r="IO253" s="8"/>
    </row>
    <row r="254" spans="10:249" s="1" customFormat="1" ht="14.25">
      <c r="J254" s="6"/>
      <c r="IO254" s="8"/>
    </row>
    <row r="255" spans="10:249" s="1" customFormat="1" ht="14.25">
      <c r="J255" s="6"/>
      <c r="IO255" s="8"/>
    </row>
    <row r="256" spans="10:249" s="1" customFormat="1" ht="14.25">
      <c r="J256" s="6"/>
      <c r="IO256" s="8"/>
    </row>
    <row r="257" spans="10:249" s="1" customFormat="1" ht="14.25">
      <c r="J257" s="6"/>
      <c r="IO257" s="8"/>
    </row>
    <row r="258" spans="10:249" s="1" customFormat="1" ht="14.25">
      <c r="J258" s="6"/>
      <c r="IO258" s="8"/>
    </row>
    <row r="259" spans="10:249" s="1" customFormat="1" ht="14.25">
      <c r="J259" s="6"/>
      <c r="IO259" s="8"/>
    </row>
    <row r="260" spans="10:249" s="1" customFormat="1" ht="14.25">
      <c r="J260" s="6"/>
      <c r="IO260" s="8"/>
    </row>
    <row r="261" spans="10:249" s="1" customFormat="1" ht="14.25">
      <c r="J261" s="6"/>
      <c r="IO261" s="8"/>
    </row>
    <row r="262" spans="10:249" s="1" customFormat="1" ht="14.25">
      <c r="J262" s="6"/>
      <c r="IO262" s="8"/>
    </row>
    <row r="263" spans="10:249" s="1" customFormat="1" ht="14.25">
      <c r="J263" s="6"/>
      <c r="IO263" s="8"/>
    </row>
    <row r="264" spans="10:249" s="1" customFormat="1" ht="14.25">
      <c r="J264" s="6"/>
      <c r="IO264" s="8"/>
    </row>
    <row r="265" spans="10:249" s="1" customFormat="1" ht="14.25">
      <c r="J265" s="6"/>
      <c r="IO265" s="8"/>
    </row>
    <row r="266" spans="10:249" s="1" customFormat="1" ht="14.25">
      <c r="J266" s="6"/>
      <c r="IO266" s="8"/>
    </row>
    <row r="267" spans="10:249" s="1" customFormat="1" ht="14.25">
      <c r="J267" s="6"/>
      <c r="IO267" s="8"/>
    </row>
    <row r="268" spans="10:249" s="1" customFormat="1" ht="14.25">
      <c r="J268" s="6"/>
      <c r="IO268" s="8"/>
    </row>
    <row r="269" spans="10:249" s="1" customFormat="1" ht="14.25">
      <c r="J269" s="6"/>
      <c r="IO269" s="8"/>
    </row>
    <row r="270" spans="10:249" s="1" customFormat="1" ht="14.25">
      <c r="J270" s="6"/>
      <c r="IO270" s="8"/>
    </row>
    <row r="271" spans="10:249" s="1" customFormat="1" ht="14.25">
      <c r="J271" s="6"/>
      <c r="IO271" s="8"/>
    </row>
    <row r="272" spans="10:249" s="1" customFormat="1" ht="14.25">
      <c r="J272" s="6"/>
      <c r="IO272" s="8"/>
    </row>
    <row r="273" spans="10:249" s="1" customFormat="1" ht="14.25">
      <c r="J273" s="6"/>
      <c r="IO273" s="8"/>
    </row>
    <row r="274" spans="10:249" s="1" customFormat="1" ht="14.25">
      <c r="J274" s="6"/>
      <c r="IO274" s="8"/>
    </row>
  </sheetData>
  <sheetProtection/>
  <mergeCells count="2">
    <mergeCell ref="A1:J1"/>
    <mergeCell ref="A34:J34"/>
  </mergeCells>
  <printOptions/>
  <pageMargins left="0.24" right="0.12" top="0.35" bottom="0.47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73"/>
  <sheetViews>
    <sheetView tabSelected="1" zoomScaleSheetLayoutView="100" workbookViewId="0" topLeftCell="A1">
      <selection activeCell="N15" sqref="N15"/>
    </sheetView>
  </sheetViews>
  <sheetFormatPr defaultColWidth="9.00390625" defaultRowHeight="14.25"/>
  <cols>
    <col min="1" max="1" width="6.75390625" style="4" customWidth="1"/>
    <col min="2" max="2" width="21.50390625" style="5" customWidth="1"/>
    <col min="3" max="3" width="7.125" style="1" customWidth="1"/>
    <col min="4" max="4" width="11.375" style="1" customWidth="1"/>
    <col min="5" max="5" width="7.75390625" style="1" customWidth="1"/>
    <col min="6" max="6" width="7.625" style="1" customWidth="1"/>
    <col min="7" max="7" width="4.625" style="1" customWidth="1"/>
    <col min="8" max="8" width="7.375" style="4" customWidth="1"/>
    <col min="9" max="9" width="6.25390625" style="4" customWidth="1"/>
    <col min="10" max="10" width="6.50390625" style="6" customWidth="1"/>
    <col min="11" max="245" width="9.00390625" style="4" customWidth="1"/>
    <col min="246" max="249" width="9.00390625" style="7" customWidth="1"/>
    <col min="250" max="16384" width="9.00390625" style="8" customWidth="1"/>
  </cols>
  <sheetData>
    <row r="1" spans="1:10" s="1" customFormat="1" ht="40.5" customHeight="1">
      <c r="A1" s="9" t="s">
        <v>60</v>
      </c>
      <c r="B1" s="9"/>
      <c r="C1" s="9"/>
      <c r="D1" s="9"/>
      <c r="E1" s="9"/>
      <c r="F1" s="9"/>
      <c r="G1" s="9"/>
      <c r="H1" s="9"/>
      <c r="I1" s="9"/>
      <c r="J1" s="9"/>
    </row>
    <row r="2" spans="1:10" s="2" customFormat="1" ht="33" customHeight="1">
      <c r="A2" s="10" t="s">
        <v>1</v>
      </c>
      <c r="B2" s="11" t="s">
        <v>2</v>
      </c>
      <c r="C2" s="12" t="s">
        <v>3</v>
      </c>
      <c r="D2" s="11" t="s">
        <v>4</v>
      </c>
      <c r="E2" s="13" t="s">
        <v>5</v>
      </c>
      <c r="F2" s="13" t="s">
        <v>6</v>
      </c>
      <c r="G2" s="13" t="s">
        <v>7</v>
      </c>
      <c r="H2" s="14" t="s">
        <v>8</v>
      </c>
      <c r="I2" s="14" t="s">
        <v>9</v>
      </c>
      <c r="J2" s="14" t="s">
        <v>10</v>
      </c>
    </row>
    <row r="3" spans="1:256" s="3" customFormat="1" ht="27" customHeight="1">
      <c r="A3" s="15">
        <v>37</v>
      </c>
      <c r="B3" s="16" t="s">
        <v>61</v>
      </c>
      <c r="C3" s="16" t="s">
        <v>62</v>
      </c>
      <c r="D3" s="17" t="s">
        <v>63</v>
      </c>
      <c r="E3" s="18">
        <v>108.4</v>
      </c>
      <c r="F3" s="18">
        <v>101.5</v>
      </c>
      <c r="G3" s="18">
        <v>0</v>
      </c>
      <c r="H3" s="19">
        <v>79.4</v>
      </c>
      <c r="I3" s="21">
        <f aca="true" t="shared" si="0" ref="I3:I19">(E3+F3)/2/1.5*0.5+H3*0.5</f>
        <v>74.68333333333334</v>
      </c>
      <c r="J3" s="22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4"/>
      <c r="IM3" s="24"/>
      <c r="IN3" s="24"/>
      <c r="IO3" s="24"/>
      <c r="IP3" s="25"/>
      <c r="IQ3" s="25"/>
      <c r="IR3" s="25"/>
      <c r="IS3" s="25"/>
      <c r="IT3" s="25"/>
      <c r="IU3" s="25"/>
      <c r="IV3" s="25"/>
    </row>
    <row r="4" spans="1:256" s="3" customFormat="1" ht="27" customHeight="1">
      <c r="A4" s="15">
        <v>55</v>
      </c>
      <c r="B4" s="16" t="s">
        <v>61</v>
      </c>
      <c r="C4" s="16" t="s">
        <v>62</v>
      </c>
      <c r="D4" s="17" t="s">
        <v>64</v>
      </c>
      <c r="E4" s="18">
        <v>95.2</v>
      </c>
      <c r="F4" s="18">
        <v>104</v>
      </c>
      <c r="G4" s="18">
        <v>0</v>
      </c>
      <c r="H4" s="19">
        <v>76.6</v>
      </c>
      <c r="I4" s="21">
        <f t="shared" si="0"/>
        <v>71.5</v>
      </c>
      <c r="J4" s="22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4"/>
      <c r="IM4" s="24"/>
      <c r="IN4" s="24"/>
      <c r="IO4" s="24"/>
      <c r="IP4" s="25"/>
      <c r="IQ4" s="25"/>
      <c r="IR4" s="25"/>
      <c r="IS4" s="25"/>
      <c r="IT4" s="25"/>
      <c r="IU4" s="25"/>
      <c r="IV4" s="25"/>
    </row>
    <row r="5" spans="1:256" s="3" customFormat="1" ht="27" customHeight="1">
      <c r="A5" s="15">
        <v>47</v>
      </c>
      <c r="B5" s="16" t="s">
        <v>61</v>
      </c>
      <c r="C5" s="16" t="s">
        <v>62</v>
      </c>
      <c r="D5" s="17" t="s">
        <v>65</v>
      </c>
      <c r="E5" s="18">
        <v>97.4</v>
      </c>
      <c r="F5" s="18">
        <v>106.5</v>
      </c>
      <c r="G5" s="18">
        <v>0</v>
      </c>
      <c r="H5" s="19">
        <v>73.5</v>
      </c>
      <c r="I5" s="21">
        <f t="shared" si="0"/>
        <v>70.73333333333333</v>
      </c>
      <c r="J5" s="22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4"/>
      <c r="IM5" s="24"/>
      <c r="IN5" s="24"/>
      <c r="IO5" s="24"/>
      <c r="IP5" s="25"/>
      <c r="IQ5" s="25"/>
      <c r="IR5" s="25"/>
      <c r="IS5" s="25"/>
      <c r="IT5" s="25"/>
      <c r="IU5" s="25"/>
      <c r="IV5" s="25"/>
    </row>
    <row r="6" spans="1:256" s="3" customFormat="1" ht="27" customHeight="1">
      <c r="A6" s="15">
        <v>49</v>
      </c>
      <c r="B6" s="16" t="s">
        <v>61</v>
      </c>
      <c r="C6" s="16" t="s">
        <v>62</v>
      </c>
      <c r="D6" s="17" t="s">
        <v>66</v>
      </c>
      <c r="E6" s="18">
        <v>93.2</v>
      </c>
      <c r="F6" s="18">
        <v>106</v>
      </c>
      <c r="G6" s="18">
        <v>0</v>
      </c>
      <c r="H6" s="19">
        <v>71.8</v>
      </c>
      <c r="I6" s="21">
        <f t="shared" si="0"/>
        <v>69.1</v>
      </c>
      <c r="J6" s="22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4"/>
      <c r="IM6" s="24"/>
      <c r="IN6" s="24"/>
      <c r="IO6" s="24"/>
      <c r="IP6" s="25"/>
      <c r="IQ6" s="25"/>
      <c r="IR6" s="25"/>
      <c r="IS6" s="25"/>
      <c r="IT6" s="25"/>
      <c r="IU6" s="25"/>
      <c r="IV6" s="25"/>
    </row>
    <row r="7" spans="1:256" s="3" customFormat="1" ht="27" customHeight="1">
      <c r="A7" s="15">
        <v>64</v>
      </c>
      <c r="B7" s="16" t="s">
        <v>61</v>
      </c>
      <c r="C7" s="16" t="s">
        <v>67</v>
      </c>
      <c r="D7" s="17" t="s">
        <v>68</v>
      </c>
      <c r="E7" s="18">
        <v>116.4</v>
      </c>
      <c r="F7" s="18">
        <v>87.5</v>
      </c>
      <c r="G7" s="18">
        <v>0</v>
      </c>
      <c r="H7" s="19">
        <v>82.3</v>
      </c>
      <c r="I7" s="21">
        <f t="shared" si="0"/>
        <v>75.13333333333333</v>
      </c>
      <c r="J7" s="22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4"/>
      <c r="IM7" s="24"/>
      <c r="IN7" s="24"/>
      <c r="IO7" s="24"/>
      <c r="IP7" s="25"/>
      <c r="IQ7" s="25"/>
      <c r="IR7" s="25"/>
      <c r="IS7" s="25"/>
      <c r="IT7" s="25"/>
      <c r="IU7" s="25"/>
      <c r="IV7" s="25"/>
    </row>
    <row r="8" spans="1:256" s="3" customFormat="1" ht="27" customHeight="1">
      <c r="A8" s="15">
        <v>50</v>
      </c>
      <c r="B8" s="16" t="s">
        <v>61</v>
      </c>
      <c r="C8" s="16" t="s">
        <v>67</v>
      </c>
      <c r="D8" s="17" t="s">
        <v>69</v>
      </c>
      <c r="E8" s="18">
        <v>103.4</v>
      </c>
      <c r="F8" s="18">
        <v>107</v>
      </c>
      <c r="G8" s="18">
        <v>0</v>
      </c>
      <c r="H8" s="19">
        <v>78.3</v>
      </c>
      <c r="I8" s="21">
        <f t="shared" si="0"/>
        <v>74.21666666666667</v>
      </c>
      <c r="J8" s="22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4"/>
      <c r="IM8" s="24"/>
      <c r="IN8" s="24"/>
      <c r="IO8" s="24"/>
      <c r="IP8" s="25"/>
      <c r="IQ8" s="25"/>
      <c r="IR8" s="25"/>
      <c r="IS8" s="25"/>
      <c r="IT8" s="25"/>
      <c r="IU8" s="25"/>
      <c r="IV8" s="25"/>
    </row>
    <row r="9" spans="1:256" s="3" customFormat="1" ht="27" customHeight="1">
      <c r="A9" s="15">
        <v>65</v>
      </c>
      <c r="B9" s="16" t="s">
        <v>61</v>
      </c>
      <c r="C9" s="16" t="s">
        <v>67</v>
      </c>
      <c r="D9" s="17" t="s">
        <v>70</v>
      </c>
      <c r="E9" s="18">
        <v>106.5</v>
      </c>
      <c r="F9" s="18">
        <v>94</v>
      </c>
      <c r="G9" s="18">
        <v>0</v>
      </c>
      <c r="H9" s="19">
        <v>74.7</v>
      </c>
      <c r="I9" s="21">
        <f t="shared" si="0"/>
        <v>70.76666666666667</v>
      </c>
      <c r="J9" s="22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4"/>
      <c r="IM9" s="24"/>
      <c r="IN9" s="24"/>
      <c r="IO9" s="24"/>
      <c r="IP9" s="25"/>
      <c r="IQ9" s="25"/>
      <c r="IR9" s="25"/>
      <c r="IS9" s="25"/>
      <c r="IT9" s="25"/>
      <c r="IU9" s="25"/>
      <c r="IV9" s="25"/>
    </row>
    <row r="10" spans="1:256" s="3" customFormat="1" ht="27" customHeight="1">
      <c r="A10" s="15">
        <v>58</v>
      </c>
      <c r="B10" s="16" t="s">
        <v>61</v>
      </c>
      <c r="C10" s="16" t="s">
        <v>71</v>
      </c>
      <c r="D10" s="17" t="s">
        <v>72</v>
      </c>
      <c r="E10" s="18">
        <v>101</v>
      </c>
      <c r="F10" s="18">
        <v>102</v>
      </c>
      <c r="G10" s="18">
        <v>0</v>
      </c>
      <c r="H10" s="19">
        <v>77.5</v>
      </c>
      <c r="I10" s="21">
        <f t="shared" si="0"/>
        <v>72.58333333333334</v>
      </c>
      <c r="J10" s="22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4"/>
      <c r="IM10" s="24"/>
      <c r="IN10" s="24"/>
      <c r="IO10" s="24"/>
      <c r="IP10" s="25"/>
      <c r="IQ10" s="25"/>
      <c r="IR10" s="25"/>
      <c r="IS10" s="25"/>
      <c r="IT10" s="25"/>
      <c r="IU10" s="25"/>
      <c r="IV10" s="25"/>
    </row>
    <row r="11" spans="1:256" s="3" customFormat="1" ht="27" customHeight="1">
      <c r="A11" s="15">
        <v>63</v>
      </c>
      <c r="B11" s="16" t="s">
        <v>61</v>
      </c>
      <c r="C11" s="16" t="s">
        <v>71</v>
      </c>
      <c r="D11" s="17" t="s">
        <v>73</v>
      </c>
      <c r="E11" s="18">
        <v>106</v>
      </c>
      <c r="F11" s="18">
        <v>81</v>
      </c>
      <c r="G11" s="18">
        <v>0</v>
      </c>
      <c r="H11" s="19">
        <v>80.1</v>
      </c>
      <c r="I11" s="21">
        <f t="shared" si="0"/>
        <v>71.21666666666667</v>
      </c>
      <c r="J11" s="22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4"/>
      <c r="IM11" s="24"/>
      <c r="IN11" s="24"/>
      <c r="IO11" s="24"/>
      <c r="IP11" s="25"/>
      <c r="IQ11" s="25"/>
      <c r="IR11" s="25"/>
      <c r="IS11" s="25"/>
      <c r="IT11" s="25"/>
      <c r="IU11" s="25"/>
      <c r="IV11" s="25"/>
    </row>
    <row r="12" spans="1:256" s="3" customFormat="1" ht="27" customHeight="1">
      <c r="A12" s="15">
        <v>34</v>
      </c>
      <c r="B12" s="16" t="s">
        <v>61</v>
      </c>
      <c r="C12" s="16" t="s">
        <v>71</v>
      </c>
      <c r="D12" s="17" t="s">
        <v>74</v>
      </c>
      <c r="E12" s="18">
        <v>105.5</v>
      </c>
      <c r="F12" s="18">
        <v>81.5</v>
      </c>
      <c r="G12" s="18">
        <v>0</v>
      </c>
      <c r="H12" s="19">
        <v>77.2</v>
      </c>
      <c r="I12" s="21">
        <f t="shared" si="0"/>
        <v>69.76666666666667</v>
      </c>
      <c r="J12" s="22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4"/>
      <c r="IM12" s="24"/>
      <c r="IN12" s="24"/>
      <c r="IO12" s="24"/>
      <c r="IP12" s="25"/>
      <c r="IQ12" s="25"/>
      <c r="IR12" s="25"/>
      <c r="IS12" s="25"/>
      <c r="IT12" s="25"/>
      <c r="IU12" s="25"/>
      <c r="IV12" s="25"/>
    </row>
    <row r="13" spans="1:256" s="3" customFormat="1" ht="27" customHeight="1">
      <c r="A13" s="15">
        <v>62</v>
      </c>
      <c r="B13" s="16" t="s">
        <v>61</v>
      </c>
      <c r="C13" s="16" t="s">
        <v>71</v>
      </c>
      <c r="D13" s="17" t="s">
        <v>75</v>
      </c>
      <c r="E13" s="18">
        <v>91</v>
      </c>
      <c r="F13" s="18">
        <v>96</v>
      </c>
      <c r="G13" s="18">
        <v>0</v>
      </c>
      <c r="H13" s="19">
        <v>72.2</v>
      </c>
      <c r="I13" s="21">
        <f t="shared" si="0"/>
        <v>67.26666666666667</v>
      </c>
      <c r="J13" s="22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4"/>
      <c r="IM13" s="24"/>
      <c r="IN13" s="24"/>
      <c r="IO13" s="24"/>
      <c r="IP13" s="25"/>
      <c r="IQ13" s="25"/>
      <c r="IR13" s="25"/>
      <c r="IS13" s="25"/>
      <c r="IT13" s="25"/>
      <c r="IU13" s="25"/>
      <c r="IV13" s="25"/>
    </row>
    <row r="14" spans="1:256" s="3" customFormat="1" ht="27" customHeight="1">
      <c r="A14" s="15">
        <v>59</v>
      </c>
      <c r="B14" s="16" t="s">
        <v>76</v>
      </c>
      <c r="C14" s="16" t="s">
        <v>77</v>
      </c>
      <c r="D14" s="17" t="s">
        <v>78</v>
      </c>
      <c r="E14" s="18">
        <v>105</v>
      </c>
      <c r="F14" s="18">
        <v>102.5</v>
      </c>
      <c r="G14" s="18">
        <v>0</v>
      </c>
      <c r="H14" s="19">
        <v>78.2</v>
      </c>
      <c r="I14" s="21">
        <f t="shared" si="0"/>
        <v>73.68333333333334</v>
      </c>
      <c r="J14" s="22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4"/>
      <c r="IM14" s="24"/>
      <c r="IN14" s="24"/>
      <c r="IO14" s="24"/>
      <c r="IP14" s="25"/>
      <c r="IQ14" s="25"/>
      <c r="IR14" s="25"/>
      <c r="IS14" s="25"/>
      <c r="IT14" s="25"/>
      <c r="IU14" s="25"/>
      <c r="IV14" s="25"/>
    </row>
    <row r="15" spans="1:256" s="3" customFormat="1" ht="27" customHeight="1">
      <c r="A15" s="15">
        <v>45</v>
      </c>
      <c r="B15" s="16" t="s">
        <v>76</v>
      </c>
      <c r="C15" s="16" t="s">
        <v>77</v>
      </c>
      <c r="D15" s="17" t="s">
        <v>79</v>
      </c>
      <c r="E15" s="18">
        <v>98.5</v>
      </c>
      <c r="F15" s="18">
        <v>108</v>
      </c>
      <c r="G15" s="18">
        <v>0</v>
      </c>
      <c r="H15" s="19">
        <v>76.8</v>
      </c>
      <c r="I15" s="21">
        <f t="shared" si="0"/>
        <v>72.81666666666666</v>
      </c>
      <c r="J15" s="22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4"/>
      <c r="IM15" s="24"/>
      <c r="IN15" s="24"/>
      <c r="IO15" s="24"/>
      <c r="IP15" s="25"/>
      <c r="IQ15" s="25"/>
      <c r="IR15" s="25"/>
      <c r="IS15" s="25"/>
      <c r="IT15" s="25"/>
      <c r="IU15" s="25"/>
      <c r="IV15" s="25"/>
    </row>
    <row r="16" spans="1:256" s="3" customFormat="1" ht="27" customHeight="1">
      <c r="A16" s="15">
        <v>51</v>
      </c>
      <c r="B16" s="16" t="s">
        <v>76</v>
      </c>
      <c r="C16" s="16" t="s">
        <v>77</v>
      </c>
      <c r="D16" s="17" t="s">
        <v>80</v>
      </c>
      <c r="E16" s="18">
        <v>92</v>
      </c>
      <c r="F16" s="18">
        <v>107.5</v>
      </c>
      <c r="G16" s="18">
        <v>0</v>
      </c>
      <c r="H16" s="19">
        <v>76.7</v>
      </c>
      <c r="I16" s="21">
        <f t="shared" si="0"/>
        <v>71.6</v>
      </c>
      <c r="J16" s="22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4"/>
      <c r="IM16" s="24"/>
      <c r="IN16" s="24"/>
      <c r="IO16" s="24"/>
      <c r="IP16" s="25"/>
      <c r="IQ16" s="25"/>
      <c r="IR16" s="25"/>
      <c r="IS16" s="25"/>
      <c r="IT16" s="25"/>
      <c r="IU16" s="25"/>
      <c r="IV16" s="25"/>
    </row>
    <row r="17" spans="1:256" s="3" customFormat="1" ht="27" customHeight="1">
      <c r="A17" s="15">
        <v>41</v>
      </c>
      <c r="B17" s="16" t="s">
        <v>76</v>
      </c>
      <c r="C17" s="16" t="s">
        <v>81</v>
      </c>
      <c r="D17" s="17" t="s">
        <v>82</v>
      </c>
      <c r="E17" s="18">
        <v>113</v>
      </c>
      <c r="F17" s="18">
        <v>121</v>
      </c>
      <c r="G17" s="18">
        <v>0</v>
      </c>
      <c r="H17" s="19">
        <v>78.8</v>
      </c>
      <c r="I17" s="21">
        <f t="shared" si="0"/>
        <v>78.4</v>
      </c>
      <c r="J17" s="22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4"/>
      <c r="IM17" s="24"/>
      <c r="IN17" s="24"/>
      <c r="IO17" s="24"/>
      <c r="IP17" s="25"/>
      <c r="IQ17" s="25"/>
      <c r="IR17" s="25"/>
      <c r="IS17" s="25"/>
      <c r="IT17" s="25"/>
      <c r="IU17" s="25"/>
      <c r="IV17" s="25"/>
    </row>
    <row r="18" spans="1:256" s="3" customFormat="1" ht="27" customHeight="1">
      <c r="A18" s="15">
        <v>56</v>
      </c>
      <c r="B18" s="16" t="s">
        <v>76</v>
      </c>
      <c r="C18" s="16" t="s">
        <v>81</v>
      </c>
      <c r="D18" s="17" t="s">
        <v>83</v>
      </c>
      <c r="E18" s="18">
        <v>110.5</v>
      </c>
      <c r="F18" s="18">
        <v>114</v>
      </c>
      <c r="G18" s="18">
        <v>0</v>
      </c>
      <c r="H18" s="19">
        <v>79.9</v>
      </c>
      <c r="I18" s="21">
        <f t="shared" si="0"/>
        <v>77.36666666666667</v>
      </c>
      <c r="J18" s="22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4"/>
      <c r="IM18" s="24"/>
      <c r="IN18" s="24"/>
      <c r="IO18" s="24"/>
      <c r="IP18" s="25"/>
      <c r="IQ18" s="25"/>
      <c r="IR18" s="25"/>
      <c r="IS18" s="25"/>
      <c r="IT18" s="25"/>
      <c r="IU18" s="25"/>
      <c r="IV18" s="25"/>
    </row>
    <row r="19" spans="1:256" s="3" customFormat="1" ht="27" customHeight="1">
      <c r="A19" s="15">
        <v>61</v>
      </c>
      <c r="B19" s="16" t="s">
        <v>76</v>
      </c>
      <c r="C19" s="16" t="s">
        <v>81</v>
      </c>
      <c r="D19" s="17" t="s">
        <v>84</v>
      </c>
      <c r="E19" s="18">
        <v>118</v>
      </c>
      <c r="F19" s="18">
        <v>98.5</v>
      </c>
      <c r="G19" s="18">
        <v>0</v>
      </c>
      <c r="H19" s="19">
        <v>78.2</v>
      </c>
      <c r="I19" s="21">
        <f t="shared" si="0"/>
        <v>75.18333333333334</v>
      </c>
      <c r="J19" s="22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4"/>
      <c r="IM19" s="24"/>
      <c r="IN19" s="24"/>
      <c r="IO19" s="24"/>
      <c r="IP19" s="25"/>
      <c r="IQ19" s="25"/>
      <c r="IR19" s="25"/>
      <c r="IS19" s="25"/>
      <c r="IT19" s="25"/>
      <c r="IU19" s="25"/>
      <c r="IV19" s="25"/>
    </row>
    <row r="20" spans="1:256" s="3" customFormat="1" ht="27" customHeight="1">
      <c r="A20" s="15">
        <v>52</v>
      </c>
      <c r="B20" s="16" t="s">
        <v>76</v>
      </c>
      <c r="C20" s="16" t="s">
        <v>85</v>
      </c>
      <c r="D20" s="17" t="s">
        <v>86</v>
      </c>
      <c r="E20" s="18">
        <v>115.1</v>
      </c>
      <c r="F20" s="18">
        <v>87</v>
      </c>
      <c r="G20" s="18">
        <v>96.5</v>
      </c>
      <c r="H20" s="19">
        <v>75.9</v>
      </c>
      <c r="I20" s="21">
        <f>(E20+F20+G20)/3/1.5*0.6+H20*0.4</f>
        <v>70.17333333333335</v>
      </c>
      <c r="J20" s="22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4"/>
      <c r="IM20" s="24"/>
      <c r="IN20" s="24"/>
      <c r="IO20" s="24"/>
      <c r="IP20" s="25"/>
      <c r="IQ20" s="25"/>
      <c r="IR20" s="25"/>
      <c r="IS20" s="25"/>
      <c r="IT20" s="25"/>
      <c r="IU20" s="25"/>
      <c r="IV20" s="25"/>
    </row>
    <row r="21" spans="1:256" s="3" customFormat="1" ht="27" customHeight="1">
      <c r="A21" s="15">
        <v>35</v>
      </c>
      <c r="B21" s="16" t="s">
        <v>76</v>
      </c>
      <c r="C21" s="16" t="s">
        <v>85</v>
      </c>
      <c r="D21" s="17" t="s">
        <v>87</v>
      </c>
      <c r="E21" s="18">
        <v>83.1</v>
      </c>
      <c r="F21" s="18">
        <v>88</v>
      </c>
      <c r="G21" s="18">
        <v>116.5</v>
      </c>
      <c r="H21" s="19">
        <v>72.4</v>
      </c>
      <c r="I21" s="21">
        <f>(E21+F21+G21)/3/1.5*0.6+H21*0.4</f>
        <v>67.30666666666667</v>
      </c>
      <c r="J21" s="22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4"/>
      <c r="IM21" s="24"/>
      <c r="IN21" s="24"/>
      <c r="IO21" s="24"/>
      <c r="IP21" s="25"/>
      <c r="IQ21" s="25"/>
      <c r="IR21" s="25"/>
      <c r="IS21" s="25"/>
      <c r="IT21" s="25"/>
      <c r="IU21" s="25"/>
      <c r="IV21" s="25"/>
    </row>
    <row r="22" spans="1:256" s="3" customFormat="1" ht="27" customHeight="1">
      <c r="A22" s="15">
        <v>60</v>
      </c>
      <c r="B22" s="16" t="s">
        <v>76</v>
      </c>
      <c r="C22" s="16" t="s">
        <v>88</v>
      </c>
      <c r="D22" s="17" t="s">
        <v>89</v>
      </c>
      <c r="E22" s="18">
        <v>113.7</v>
      </c>
      <c r="F22" s="18">
        <v>109.5</v>
      </c>
      <c r="G22" s="18">
        <v>0</v>
      </c>
      <c r="H22" s="19">
        <v>78</v>
      </c>
      <c r="I22" s="21">
        <f aca="true" t="shared" si="1" ref="I22:I24">(E22+F22)/2/1.5*0.5+H22*0.5</f>
        <v>76.19999999999999</v>
      </c>
      <c r="J22" s="22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4"/>
      <c r="IM22" s="24"/>
      <c r="IN22" s="24"/>
      <c r="IO22" s="24"/>
      <c r="IP22" s="25"/>
      <c r="IQ22" s="25"/>
      <c r="IR22" s="25"/>
      <c r="IS22" s="25"/>
      <c r="IT22" s="25"/>
      <c r="IU22" s="25"/>
      <c r="IV22" s="25"/>
    </row>
    <row r="23" spans="1:256" s="3" customFormat="1" ht="27" customHeight="1">
      <c r="A23" s="15">
        <v>53</v>
      </c>
      <c r="B23" s="16" t="s">
        <v>76</v>
      </c>
      <c r="C23" s="16" t="s">
        <v>88</v>
      </c>
      <c r="D23" s="17" t="s">
        <v>90</v>
      </c>
      <c r="E23" s="18">
        <v>106.9</v>
      </c>
      <c r="F23" s="18">
        <v>105</v>
      </c>
      <c r="G23" s="18">
        <v>0</v>
      </c>
      <c r="H23" s="19">
        <v>78.9</v>
      </c>
      <c r="I23" s="21">
        <f t="shared" si="1"/>
        <v>74.76666666666668</v>
      </c>
      <c r="J23" s="22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4"/>
      <c r="IM23" s="24"/>
      <c r="IN23" s="24"/>
      <c r="IO23" s="24"/>
      <c r="IP23" s="25"/>
      <c r="IQ23" s="25"/>
      <c r="IR23" s="25"/>
      <c r="IS23" s="25"/>
      <c r="IT23" s="25"/>
      <c r="IU23" s="25"/>
      <c r="IV23" s="25"/>
    </row>
    <row r="24" spans="1:256" s="3" customFormat="1" ht="27" customHeight="1">
      <c r="A24" s="15">
        <v>46</v>
      </c>
      <c r="B24" s="16" t="s">
        <v>76</v>
      </c>
      <c r="C24" s="16" t="s">
        <v>88</v>
      </c>
      <c r="D24" s="17" t="s">
        <v>91</v>
      </c>
      <c r="E24" s="18">
        <v>99.5</v>
      </c>
      <c r="F24" s="18">
        <v>102</v>
      </c>
      <c r="G24" s="18">
        <v>0</v>
      </c>
      <c r="H24" s="19">
        <v>78.8</v>
      </c>
      <c r="I24" s="21">
        <f t="shared" si="1"/>
        <v>72.98333333333333</v>
      </c>
      <c r="J24" s="22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4"/>
      <c r="IM24" s="24"/>
      <c r="IN24" s="24"/>
      <c r="IO24" s="24"/>
      <c r="IP24" s="25"/>
      <c r="IQ24" s="25"/>
      <c r="IR24" s="25"/>
      <c r="IS24" s="25"/>
      <c r="IT24" s="25"/>
      <c r="IU24" s="25"/>
      <c r="IV24" s="25"/>
    </row>
    <row r="25" spans="1:256" s="3" customFormat="1" ht="27" customHeight="1">
      <c r="A25" s="15">
        <v>39</v>
      </c>
      <c r="B25" s="16" t="s">
        <v>76</v>
      </c>
      <c r="C25" s="16" t="s">
        <v>92</v>
      </c>
      <c r="D25" s="17" t="s">
        <v>93</v>
      </c>
      <c r="E25" s="18">
        <v>87</v>
      </c>
      <c r="F25" s="18">
        <v>85.5</v>
      </c>
      <c r="G25" s="18">
        <v>117.5</v>
      </c>
      <c r="H25" s="19">
        <v>75.2</v>
      </c>
      <c r="I25" s="21">
        <f>(E25+F25+G25)/3/1.5*0.6+H25*0.4</f>
        <v>68.74666666666667</v>
      </c>
      <c r="J25" s="22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4"/>
      <c r="IM25" s="24"/>
      <c r="IN25" s="24"/>
      <c r="IO25" s="24"/>
      <c r="IP25" s="25"/>
      <c r="IQ25" s="25"/>
      <c r="IR25" s="25"/>
      <c r="IS25" s="25"/>
      <c r="IT25" s="25"/>
      <c r="IU25" s="25"/>
      <c r="IV25" s="25"/>
    </row>
    <row r="26" spans="1:256" s="3" customFormat="1" ht="27" customHeight="1">
      <c r="A26" s="15">
        <v>57</v>
      </c>
      <c r="B26" s="16" t="s">
        <v>76</v>
      </c>
      <c r="C26" s="16" t="s">
        <v>92</v>
      </c>
      <c r="D26" s="17" t="s">
        <v>94</v>
      </c>
      <c r="E26" s="18">
        <v>80.8</v>
      </c>
      <c r="F26" s="18">
        <v>97.5</v>
      </c>
      <c r="G26" s="18">
        <v>114.5</v>
      </c>
      <c r="H26" s="19">
        <v>74.2</v>
      </c>
      <c r="I26" s="21">
        <f>(E26+F26+G26)/3/1.5*0.6+H26*0.4</f>
        <v>68.72000000000001</v>
      </c>
      <c r="J26" s="22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4"/>
      <c r="IM26" s="24"/>
      <c r="IN26" s="24"/>
      <c r="IO26" s="24"/>
      <c r="IP26" s="25"/>
      <c r="IQ26" s="25"/>
      <c r="IR26" s="25"/>
      <c r="IS26" s="25"/>
      <c r="IT26" s="25"/>
      <c r="IU26" s="25"/>
      <c r="IV26" s="25"/>
    </row>
    <row r="27" spans="1:256" s="3" customFormat="1" ht="27" customHeight="1">
      <c r="A27" s="15">
        <v>44</v>
      </c>
      <c r="B27" s="16" t="s">
        <v>76</v>
      </c>
      <c r="C27" s="16" t="s">
        <v>92</v>
      </c>
      <c r="D27" s="17" t="s">
        <v>95</v>
      </c>
      <c r="E27" s="18">
        <v>89.8</v>
      </c>
      <c r="F27" s="18">
        <v>110</v>
      </c>
      <c r="G27" s="18">
        <v>100</v>
      </c>
      <c r="H27" s="19">
        <v>71.4</v>
      </c>
      <c r="I27" s="21">
        <f>(E27+F27+G27)/3/1.5*0.6+H27*0.4</f>
        <v>68.53333333333333</v>
      </c>
      <c r="J27" s="22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4"/>
      <c r="IM27" s="24"/>
      <c r="IN27" s="24"/>
      <c r="IO27" s="24"/>
      <c r="IP27" s="25"/>
      <c r="IQ27" s="25"/>
      <c r="IR27" s="25"/>
      <c r="IS27" s="25"/>
      <c r="IT27" s="25"/>
      <c r="IU27" s="25"/>
      <c r="IV27" s="25"/>
    </row>
    <row r="28" spans="1:256" s="3" customFormat="1" ht="27" customHeight="1">
      <c r="A28" s="15">
        <v>40</v>
      </c>
      <c r="B28" s="16" t="s">
        <v>96</v>
      </c>
      <c r="C28" s="16" t="s">
        <v>97</v>
      </c>
      <c r="D28" s="17" t="s">
        <v>98</v>
      </c>
      <c r="E28" s="18">
        <v>110.5</v>
      </c>
      <c r="F28" s="18">
        <v>92.6</v>
      </c>
      <c r="G28" s="18">
        <v>0</v>
      </c>
      <c r="H28" s="19">
        <v>71.9</v>
      </c>
      <c r="I28" s="21">
        <f aca="true" t="shared" si="2" ref="I28:I36">(E28+F28)/2/1.5*0.5+H28*0.5</f>
        <v>69.80000000000001</v>
      </c>
      <c r="J28" s="22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4"/>
      <c r="IM28" s="24"/>
      <c r="IN28" s="24"/>
      <c r="IO28" s="24"/>
      <c r="IP28" s="25"/>
      <c r="IQ28" s="25"/>
      <c r="IR28" s="25"/>
      <c r="IS28" s="25"/>
      <c r="IT28" s="25"/>
      <c r="IU28" s="25"/>
      <c r="IV28" s="25"/>
    </row>
    <row r="29" spans="1:256" s="3" customFormat="1" ht="27" customHeight="1">
      <c r="A29" s="15">
        <v>36</v>
      </c>
      <c r="B29" s="16" t="s">
        <v>96</v>
      </c>
      <c r="C29" s="16" t="s">
        <v>97</v>
      </c>
      <c r="D29" s="17" t="s">
        <v>99</v>
      </c>
      <c r="E29" s="18">
        <v>113</v>
      </c>
      <c r="F29" s="18">
        <v>65.3</v>
      </c>
      <c r="G29" s="18">
        <v>0</v>
      </c>
      <c r="H29" s="19">
        <v>78.5</v>
      </c>
      <c r="I29" s="21">
        <f t="shared" si="2"/>
        <v>68.96666666666667</v>
      </c>
      <c r="J29" s="22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4"/>
      <c r="IM29" s="24"/>
      <c r="IN29" s="24"/>
      <c r="IO29" s="24"/>
      <c r="IP29" s="25"/>
      <c r="IQ29" s="25"/>
      <c r="IR29" s="25"/>
      <c r="IS29" s="25"/>
      <c r="IT29" s="25"/>
      <c r="IU29" s="25"/>
      <c r="IV29" s="25"/>
    </row>
    <row r="30" spans="1:256" s="3" customFormat="1" ht="27" customHeight="1">
      <c r="A30" s="15">
        <v>43</v>
      </c>
      <c r="B30" s="16" t="s">
        <v>96</v>
      </c>
      <c r="C30" s="16" t="s">
        <v>97</v>
      </c>
      <c r="D30" s="17" t="s">
        <v>100</v>
      </c>
      <c r="E30" s="18">
        <v>98.5</v>
      </c>
      <c r="F30" s="18">
        <v>74.2</v>
      </c>
      <c r="G30" s="18">
        <v>0</v>
      </c>
      <c r="H30" s="19">
        <v>75.8</v>
      </c>
      <c r="I30" s="21">
        <f t="shared" si="2"/>
        <v>66.68333333333334</v>
      </c>
      <c r="J30" s="22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4"/>
      <c r="IM30" s="24"/>
      <c r="IN30" s="24"/>
      <c r="IO30" s="24"/>
      <c r="IP30" s="25"/>
      <c r="IQ30" s="25"/>
      <c r="IR30" s="25"/>
      <c r="IS30" s="25"/>
      <c r="IT30" s="25"/>
      <c r="IU30" s="25"/>
      <c r="IV30" s="25"/>
    </row>
    <row r="31" spans="1:256" s="3" customFormat="1" ht="27" customHeight="1">
      <c r="A31" s="15">
        <v>33</v>
      </c>
      <c r="B31" s="16" t="s">
        <v>101</v>
      </c>
      <c r="C31" s="16" t="s">
        <v>102</v>
      </c>
      <c r="D31" s="17" t="s">
        <v>103</v>
      </c>
      <c r="E31" s="18">
        <v>103</v>
      </c>
      <c r="F31" s="18">
        <v>66.2</v>
      </c>
      <c r="G31" s="18">
        <v>0</v>
      </c>
      <c r="H31" s="19">
        <v>75.2</v>
      </c>
      <c r="I31" s="21">
        <f t="shared" si="2"/>
        <v>65.8</v>
      </c>
      <c r="J31" s="22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4"/>
      <c r="IM31" s="24"/>
      <c r="IN31" s="24"/>
      <c r="IO31" s="24"/>
      <c r="IP31" s="25"/>
      <c r="IQ31" s="25"/>
      <c r="IR31" s="25"/>
      <c r="IS31" s="25"/>
      <c r="IT31" s="25"/>
      <c r="IU31" s="25"/>
      <c r="IV31" s="25"/>
    </row>
    <row r="32" spans="1:245" s="3" customFormat="1" ht="27" customHeight="1">
      <c r="A32" s="15"/>
      <c r="B32" s="16" t="s">
        <v>101</v>
      </c>
      <c r="C32" s="16" t="s">
        <v>102</v>
      </c>
      <c r="D32" s="17" t="s">
        <v>104</v>
      </c>
      <c r="E32" s="18">
        <v>114.5</v>
      </c>
      <c r="F32" s="18">
        <v>61.2</v>
      </c>
      <c r="G32" s="18">
        <v>0</v>
      </c>
      <c r="H32" s="19">
        <v>0</v>
      </c>
      <c r="I32" s="21">
        <f t="shared" si="2"/>
        <v>29.28333333333333</v>
      </c>
      <c r="J32" s="22" t="s">
        <v>24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</row>
    <row r="33" spans="1:256" s="3" customFormat="1" ht="27" customHeight="1">
      <c r="A33" s="15">
        <v>42</v>
      </c>
      <c r="B33" s="16" t="s">
        <v>105</v>
      </c>
      <c r="C33" s="16" t="s">
        <v>106</v>
      </c>
      <c r="D33" s="17" t="s">
        <v>107</v>
      </c>
      <c r="E33" s="18">
        <v>106.5</v>
      </c>
      <c r="F33" s="18">
        <v>73.9</v>
      </c>
      <c r="G33" s="18">
        <v>0</v>
      </c>
      <c r="H33" s="19">
        <v>72.6</v>
      </c>
      <c r="I33" s="21">
        <f t="shared" si="2"/>
        <v>66.36666666666666</v>
      </c>
      <c r="J33" s="22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4"/>
      <c r="IM33" s="24"/>
      <c r="IN33" s="24"/>
      <c r="IO33" s="24"/>
      <c r="IP33" s="25"/>
      <c r="IQ33" s="25"/>
      <c r="IR33" s="25"/>
      <c r="IS33" s="25"/>
      <c r="IT33" s="25"/>
      <c r="IU33" s="25"/>
      <c r="IV33" s="25"/>
    </row>
    <row r="34" spans="1:256" s="3" customFormat="1" ht="27" customHeight="1">
      <c r="A34" s="15">
        <v>32</v>
      </c>
      <c r="B34" s="16" t="s">
        <v>105</v>
      </c>
      <c r="C34" s="16" t="s">
        <v>106</v>
      </c>
      <c r="D34" s="17" t="s">
        <v>108</v>
      </c>
      <c r="E34" s="18">
        <v>86</v>
      </c>
      <c r="F34" s="18">
        <v>69.5</v>
      </c>
      <c r="G34" s="18">
        <v>0</v>
      </c>
      <c r="H34" s="19">
        <v>70.2</v>
      </c>
      <c r="I34" s="21">
        <f t="shared" si="2"/>
        <v>61.016666666666666</v>
      </c>
      <c r="J34" s="22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4"/>
      <c r="IM34" s="24"/>
      <c r="IN34" s="24"/>
      <c r="IO34" s="24"/>
      <c r="IP34" s="25"/>
      <c r="IQ34" s="25"/>
      <c r="IR34" s="25"/>
      <c r="IS34" s="25"/>
      <c r="IT34" s="25"/>
      <c r="IU34" s="25"/>
      <c r="IV34" s="25"/>
    </row>
    <row r="35" spans="1:256" s="3" customFormat="1" ht="27" customHeight="1">
      <c r="A35" s="15">
        <v>48</v>
      </c>
      <c r="B35" s="16" t="s">
        <v>109</v>
      </c>
      <c r="C35" s="16" t="s">
        <v>110</v>
      </c>
      <c r="D35" s="17" t="s">
        <v>111</v>
      </c>
      <c r="E35" s="18">
        <v>90.5</v>
      </c>
      <c r="F35" s="18">
        <v>64.9</v>
      </c>
      <c r="G35" s="18">
        <v>0</v>
      </c>
      <c r="H35" s="19">
        <v>74.2</v>
      </c>
      <c r="I35" s="21">
        <f t="shared" si="2"/>
        <v>63</v>
      </c>
      <c r="J35" s="22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4"/>
      <c r="IM35" s="24"/>
      <c r="IN35" s="24"/>
      <c r="IO35" s="24"/>
      <c r="IP35" s="25"/>
      <c r="IQ35" s="25"/>
      <c r="IR35" s="25"/>
      <c r="IS35" s="25"/>
      <c r="IT35" s="25"/>
      <c r="IU35" s="25"/>
      <c r="IV35" s="25"/>
    </row>
    <row r="36" spans="1:256" s="3" customFormat="1" ht="27" customHeight="1">
      <c r="A36" s="15">
        <v>38</v>
      </c>
      <c r="B36" s="16" t="s">
        <v>112</v>
      </c>
      <c r="C36" s="16" t="s">
        <v>113</v>
      </c>
      <c r="D36" s="17" t="s">
        <v>114</v>
      </c>
      <c r="E36" s="18">
        <v>85.5</v>
      </c>
      <c r="F36" s="18">
        <v>76.7</v>
      </c>
      <c r="G36" s="18">
        <v>0</v>
      </c>
      <c r="H36" s="19">
        <v>73.3</v>
      </c>
      <c r="I36" s="21">
        <f t="shared" si="2"/>
        <v>63.68333333333333</v>
      </c>
      <c r="J36" s="22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4"/>
      <c r="IM36" s="24"/>
      <c r="IN36" s="24"/>
      <c r="IO36" s="24"/>
      <c r="IP36" s="25"/>
      <c r="IQ36" s="25"/>
      <c r="IR36" s="25"/>
      <c r="IS36" s="25"/>
      <c r="IT36" s="25"/>
      <c r="IU36" s="25"/>
      <c r="IV36" s="25"/>
    </row>
    <row r="37" spans="1:10" s="1" customFormat="1" ht="30" customHeight="1">
      <c r="A37" s="20" t="s">
        <v>115</v>
      </c>
      <c r="B37" s="20"/>
      <c r="C37" s="20"/>
      <c r="D37" s="20"/>
      <c r="E37" s="20"/>
      <c r="F37" s="20"/>
      <c r="G37" s="20"/>
      <c r="H37" s="20"/>
      <c r="I37" s="20"/>
      <c r="J37" s="20"/>
    </row>
    <row r="38" s="1" customFormat="1" ht="14.25">
      <c r="J38" s="6"/>
    </row>
    <row r="39" s="1" customFormat="1" ht="14.25">
      <c r="J39" s="6"/>
    </row>
    <row r="40" s="1" customFormat="1" ht="14.25">
      <c r="J40" s="6"/>
    </row>
    <row r="41" s="1" customFormat="1" ht="14.25">
      <c r="J41" s="6"/>
    </row>
    <row r="42" s="1" customFormat="1" ht="14.25">
      <c r="J42" s="6"/>
    </row>
    <row r="43" s="1" customFormat="1" ht="14.25">
      <c r="J43" s="6"/>
    </row>
    <row r="44" s="1" customFormat="1" ht="14.25">
      <c r="J44" s="6"/>
    </row>
    <row r="45" s="1" customFormat="1" ht="14.25">
      <c r="J45" s="6"/>
    </row>
    <row r="46" s="1" customFormat="1" ht="14.25">
      <c r="J46" s="6"/>
    </row>
    <row r="47" s="1" customFormat="1" ht="14.25">
      <c r="J47" s="6"/>
    </row>
    <row r="48" s="1" customFormat="1" ht="14.25">
      <c r="J48" s="6"/>
    </row>
    <row r="49" s="1" customFormat="1" ht="14.25">
      <c r="J49" s="6"/>
    </row>
    <row r="50" s="1" customFormat="1" ht="14.25">
      <c r="J50" s="6"/>
    </row>
    <row r="51" s="1" customFormat="1" ht="14.25">
      <c r="J51" s="6"/>
    </row>
    <row r="52" s="1" customFormat="1" ht="14.25">
      <c r="J52" s="6"/>
    </row>
    <row r="53" s="1" customFormat="1" ht="14.25">
      <c r="J53" s="6"/>
    </row>
    <row r="54" s="1" customFormat="1" ht="14.25">
      <c r="J54" s="6"/>
    </row>
    <row r="55" s="1" customFormat="1" ht="14.25">
      <c r="J55" s="6"/>
    </row>
    <row r="56" s="1" customFormat="1" ht="14.25">
      <c r="J56" s="6"/>
    </row>
    <row r="57" s="1" customFormat="1" ht="14.25">
      <c r="J57" s="6"/>
    </row>
    <row r="58" s="1" customFormat="1" ht="14.25">
      <c r="J58" s="6"/>
    </row>
    <row r="59" s="1" customFormat="1" ht="14.25">
      <c r="J59" s="6"/>
    </row>
    <row r="60" s="1" customFormat="1" ht="14.25">
      <c r="J60" s="6"/>
    </row>
    <row r="61" s="1" customFormat="1" ht="14.25">
      <c r="J61" s="6"/>
    </row>
    <row r="62" s="1" customFormat="1" ht="14.25">
      <c r="J62" s="6"/>
    </row>
    <row r="63" s="1" customFormat="1" ht="14.25">
      <c r="J63" s="6"/>
    </row>
    <row r="64" s="1" customFormat="1" ht="14.25">
      <c r="J64" s="6"/>
    </row>
    <row r="65" s="1" customFormat="1" ht="14.25">
      <c r="J65" s="6"/>
    </row>
    <row r="66" s="1" customFormat="1" ht="14.25">
      <c r="J66" s="6"/>
    </row>
    <row r="67" s="1" customFormat="1" ht="14.25">
      <c r="J67" s="6"/>
    </row>
    <row r="68" s="1" customFormat="1" ht="14.25">
      <c r="J68" s="6"/>
    </row>
    <row r="69" s="1" customFormat="1" ht="14.25">
      <c r="J69" s="6"/>
    </row>
    <row r="70" s="1" customFormat="1" ht="14.25">
      <c r="J70" s="6"/>
    </row>
    <row r="71" s="1" customFormat="1" ht="14.25">
      <c r="J71" s="6"/>
    </row>
    <row r="72" s="1" customFormat="1" ht="14.25">
      <c r="J72" s="6"/>
    </row>
    <row r="73" s="1" customFormat="1" ht="14.25">
      <c r="J73" s="6"/>
    </row>
    <row r="74" s="1" customFormat="1" ht="14.25">
      <c r="J74" s="6"/>
    </row>
    <row r="75" s="1" customFormat="1" ht="14.25">
      <c r="J75" s="6"/>
    </row>
    <row r="76" s="1" customFormat="1" ht="14.25">
      <c r="J76" s="6"/>
    </row>
    <row r="77" s="1" customFormat="1" ht="14.25">
      <c r="J77" s="6"/>
    </row>
    <row r="78" s="1" customFormat="1" ht="14.25">
      <c r="J78" s="6"/>
    </row>
    <row r="79" s="1" customFormat="1" ht="14.25">
      <c r="J79" s="6"/>
    </row>
    <row r="80" s="1" customFormat="1" ht="14.25">
      <c r="J80" s="6"/>
    </row>
    <row r="81" s="1" customFormat="1" ht="14.25">
      <c r="J81" s="6"/>
    </row>
    <row r="82" s="1" customFormat="1" ht="14.25">
      <c r="J82" s="6"/>
    </row>
    <row r="83" s="1" customFormat="1" ht="14.25">
      <c r="J83" s="6"/>
    </row>
    <row r="84" s="1" customFormat="1" ht="14.25">
      <c r="J84" s="6"/>
    </row>
    <row r="85" s="1" customFormat="1" ht="14.25">
      <c r="J85" s="6"/>
    </row>
    <row r="86" s="1" customFormat="1" ht="14.25">
      <c r="J86" s="6"/>
    </row>
    <row r="87" s="1" customFormat="1" ht="14.25">
      <c r="J87" s="6"/>
    </row>
    <row r="88" s="1" customFormat="1" ht="14.25">
      <c r="J88" s="6"/>
    </row>
    <row r="89" s="1" customFormat="1" ht="14.25">
      <c r="J89" s="6"/>
    </row>
    <row r="90" s="1" customFormat="1" ht="14.25">
      <c r="J90" s="6"/>
    </row>
    <row r="91" s="1" customFormat="1" ht="14.25">
      <c r="J91" s="6"/>
    </row>
    <row r="92" s="1" customFormat="1" ht="14.25">
      <c r="J92" s="6"/>
    </row>
    <row r="93" s="1" customFormat="1" ht="14.25">
      <c r="J93" s="6"/>
    </row>
    <row r="94" s="1" customFormat="1" ht="14.25">
      <c r="J94" s="6"/>
    </row>
    <row r="95" s="1" customFormat="1" ht="14.25">
      <c r="J95" s="6"/>
    </row>
    <row r="96" s="1" customFormat="1" ht="14.25">
      <c r="J96" s="6"/>
    </row>
    <row r="97" s="1" customFormat="1" ht="14.25">
      <c r="J97" s="6"/>
    </row>
    <row r="98" s="1" customFormat="1" ht="14.25">
      <c r="J98" s="6"/>
    </row>
    <row r="99" s="1" customFormat="1" ht="14.25">
      <c r="J99" s="6"/>
    </row>
    <row r="100" s="1" customFormat="1" ht="14.25">
      <c r="J100" s="6"/>
    </row>
    <row r="101" s="1" customFormat="1" ht="14.25">
      <c r="J101" s="6"/>
    </row>
    <row r="102" s="1" customFormat="1" ht="14.25">
      <c r="J102" s="6"/>
    </row>
    <row r="103" s="1" customFormat="1" ht="14.25">
      <c r="J103" s="6"/>
    </row>
    <row r="104" s="1" customFormat="1" ht="14.25">
      <c r="J104" s="6"/>
    </row>
    <row r="105" s="1" customFormat="1" ht="14.25">
      <c r="J105" s="6"/>
    </row>
    <row r="106" s="1" customFormat="1" ht="14.25">
      <c r="J106" s="6"/>
    </row>
    <row r="107" s="1" customFormat="1" ht="14.25">
      <c r="J107" s="6"/>
    </row>
    <row r="108" s="1" customFormat="1" ht="14.25">
      <c r="J108" s="6"/>
    </row>
    <row r="109" s="1" customFormat="1" ht="14.25">
      <c r="J109" s="6"/>
    </row>
    <row r="110" s="1" customFormat="1" ht="14.25">
      <c r="J110" s="6"/>
    </row>
    <row r="111" s="1" customFormat="1" ht="14.25">
      <c r="J111" s="6"/>
    </row>
    <row r="112" s="1" customFormat="1" ht="14.25">
      <c r="J112" s="6"/>
    </row>
    <row r="113" s="1" customFormat="1" ht="14.25">
      <c r="J113" s="6"/>
    </row>
    <row r="114" s="1" customFormat="1" ht="14.25">
      <c r="J114" s="6"/>
    </row>
    <row r="115" s="1" customFormat="1" ht="14.25">
      <c r="J115" s="6"/>
    </row>
    <row r="116" s="1" customFormat="1" ht="14.25">
      <c r="J116" s="6"/>
    </row>
    <row r="117" s="1" customFormat="1" ht="14.25">
      <c r="J117" s="6"/>
    </row>
    <row r="118" s="1" customFormat="1" ht="14.25">
      <c r="J118" s="6"/>
    </row>
    <row r="119" s="1" customFormat="1" ht="14.25">
      <c r="J119" s="6"/>
    </row>
    <row r="120" s="1" customFormat="1" ht="14.25">
      <c r="J120" s="6"/>
    </row>
    <row r="121" s="1" customFormat="1" ht="14.25">
      <c r="J121" s="6"/>
    </row>
    <row r="122" s="1" customFormat="1" ht="14.25">
      <c r="J122" s="6"/>
    </row>
    <row r="123" s="1" customFormat="1" ht="14.25">
      <c r="J123" s="6"/>
    </row>
    <row r="124" s="1" customFormat="1" ht="14.25">
      <c r="J124" s="6"/>
    </row>
    <row r="125" s="1" customFormat="1" ht="14.25">
      <c r="J125" s="6"/>
    </row>
    <row r="126" s="1" customFormat="1" ht="14.25">
      <c r="J126" s="6"/>
    </row>
    <row r="127" s="1" customFormat="1" ht="14.25">
      <c r="J127" s="6"/>
    </row>
    <row r="128" s="1" customFormat="1" ht="14.25">
      <c r="J128" s="6"/>
    </row>
    <row r="129" s="1" customFormat="1" ht="14.25">
      <c r="J129" s="6"/>
    </row>
    <row r="130" s="1" customFormat="1" ht="14.25">
      <c r="J130" s="6"/>
    </row>
    <row r="131" s="1" customFormat="1" ht="14.25">
      <c r="J131" s="6"/>
    </row>
    <row r="132" s="1" customFormat="1" ht="14.25">
      <c r="J132" s="6"/>
    </row>
    <row r="133" s="1" customFormat="1" ht="14.25">
      <c r="J133" s="6"/>
    </row>
    <row r="134" s="1" customFormat="1" ht="14.25">
      <c r="J134" s="6"/>
    </row>
    <row r="135" s="1" customFormat="1" ht="14.25">
      <c r="J135" s="6"/>
    </row>
    <row r="136" s="1" customFormat="1" ht="14.25">
      <c r="J136" s="6"/>
    </row>
    <row r="137" s="1" customFormat="1" ht="14.25">
      <c r="J137" s="6"/>
    </row>
    <row r="138" s="1" customFormat="1" ht="14.25">
      <c r="J138" s="6"/>
    </row>
    <row r="139" s="1" customFormat="1" ht="14.25">
      <c r="J139" s="6"/>
    </row>
    <row r="140" s="1" customFormat="1" ht="14.25">
      <c r="J140" s="6"/>
    </row>
    <row r="141" s="1" customFormat="1" ht="14.25">
      <c r="J141" s="6"/>
    </row>
    <row r="142" s="1" customFormat="1" ht="14.25">
      <c r="J142" s="6"/>
    </row>
    <row r="143" s="1" customFormat="1" ht="14.25">
      <c r="J143" s="6"/>
    </row>
    <row r="144" s="1" customFormat="1" ht="14.25">
      <c r="J144" s="6"/>
    </row>
    <row r="145" s="1" customFormat="1" ht="14.25">
      <c r="J145" s="6"/>
    </row>
    <row r="146" s="1" customFormat="1" ht="14.25">
      <c r="J146" s="6"/>
    </row>
    <row r="147" s="1" customFormat="1" ht="14.25">
      <c r="J147" s="6"/>
    </row>
    <row r="148" s="1" customFormat="1" ht="14.25">
      <c r="J148" s="6"/>
    </row>
    <row r="149" s="1" customFormat="1" ht="14.25">
      <c r="J149" s="6"/>
    </row>
    <row r="150" s="1" customFormat="1" ht="14.25">
      <c r="J150" s="6"/>
    </row>
    <row r="151" s="1" customFormat="1" ht="14.25">
      <c r="J151" s="6"/>
    </row>
    <row r="152" s="1" customFormat="1" ht="14.25">
      <c r="J152" s="6"/>
    </row>
    <row r="153" s="1" customFormat="1" ht="14.25">
      <c r="J153" s="6"/>
    </row>
    <row r="154" s="1" customFormat="1" ht="14.25">
      <c r="J154" s="6"/>
    </row>
    <row r="155" s="1" customFormat="1" ht="14.25">
      <c r="J155" s="6"/>
    </row>
    <row r="156" s="1" customFormat="1" ht="14.25">
      <c r="J156" s="6"/>
    </row>
    <row r="157" s="1" customFormat="1" ht="14.25">
      <c r="J157" s="6"/>
    </row>
    <row r="158" s="1" customFormat="1" ht="14.25">
      <c r="J158" s="6"/>
    </row>
    <row r="159" s="1" customFormat="1" ht="14.25">
      <c r="J159" s="6"/>
    </row>
    <row r="160" s="1" customFormat="1" ht="14.25">
      <c r="J160" s="6"/>
    </row>
    <row r="161" s="1" customFormat="1" ht="14.25">
      <c r="J161" s="6"/>
    </row>
    <row r="162" s="1" customFormat="1" ht="14.25">
      <c r="J162" s="6"/>
    </row>
    <row r="163" s="1" customFormat="1" ht="14.25">
      <c r="J163" s="6"/>
    </row>
    <row r="164" s="1" customFormat="1" ht="14.25">
      <c r="J164" s="6"/>
    </row>
    <row r="165" s="1" customFormat="1" ht="14.25">
      <c r="J165" s="6"/>
    </row>
    <row r="166" s="1" customFormat="1" ht="14.25">
      <c r="J166" s="6"/>
    </row>
    <row r="167" s="1" customFormat="1" ht="14.25">
      <c r="J167" s="6"/>
    </row>
    <row r="168" s="1" customFormat="1" ht="14.25">
      <c r="J168" s="6"/>
    </row>
    <row r="169" s="1" customFormat="1" ht="14.25">
      <c r="J169" s="6"/>
    </row>
    <row r="170" s="1" customFormat="1" ht="14.25">
      <c r="J170" s="6"/>
    </row>
    <row r="171" s="1" customFormat="1" ht="14.25">
      <c r="J171" s="6"/>
    </row>
    <row r="172" s="1" customFormat="1" ht="14.25">
      <c r="J172" s="6"/>
    </row>
    <row r="173" s="1" customFormat="1" ht="14.25">
      <c r="J173" s="6"/>
    </row>
    <row r="174" s="1" customFormat="1" ht="14.25">
      <c r="J174" s="6"/>
    </row>
    <row r="175" s="1" customFormat="1" ht="14.25">
      <c r="J175" s="6"/>
    </row>
    <row r="176" s="1" customFormat="1" ht="14.25">
      <c r="J176" s="6"/>
    </row>
    <row r="177" s="1" customFormat="1" ht="14.25">
      <c r="J177" s="6"/>
    </row>
    <row r="178" s="1" customFormat="1" ht="14.25">
      <c r="J178" s="6"/>
    </row>
    <row r="179" s="1" customFormat="1" ht="14.25">
      <c r="J179" s="6"/>
    </row>
    <row r="180" s="1" customFormat="1" ht="14.25">
      <c r="J180" s="6"/>
    </row>
    <row r="181" s="1" customFormat="1" ht="14.25">
      <c r="J181" s="6"/>
    </row>
    <row r="182" s="1" customFormat="1" ht="14.25">
      <c r="J182" s="6"/>
    </row>
    <row r="183" s="1" customFormat="1" ht="14.25">
      <c r="J183" s="6"/>
    </row>
    <row r="184" s="1" customFormat="1" ht="14.25">
      <c r="J184" s="6"/>
    </row>
    <row r="185" s="1" customFormat="1" ht="14.25">
      <c r="J185" s="6"/>
    </row>
    <row r="186" s="1" customFormat="1" ht="14.25">
      <c r="J186" s="6"/>
    </row>
    <row r="187" s="1" customFormat="1" ht="14.25">
      <c r="J187" s="6"/>
    </row>
    <row r="188" s="1" customFormat="1" ht="14.25">
      <c r="J188" s="6"/>
    </row>
    <row r="189" s="1" customFormat="1" ht="14.25">
      <c r="J189" s="6"/>
    </row>
    <row r="190" s="1" customFormat="1" ht="14.25">
      <c r="J190" s="6"/>
    </row>
    <row r="191" s="1" customFormat="1" ht="14.25">
      <c r="J191" s="6"/>
    </row>
    <row r="192" s="1" customFormat="1" ht="14.25">
      <c r="J192" s="6"/>
    </row>
    <row r="193" s="1" customFormat="1" ht="14.25">
      <c r="J193" s="6"/>
    </row>
    <row r="194" s="1" customFormat="1" ht="14.25">
      <c r="J194" s="6"/>
    </row>
    <row r="195" s="1" customFormat="1" ht="14.25">
      <c r="J195" s="6"/>
    </row>
    <row r="196" s="1" customFormat="1" ht="14.25">
      <c r="J196" s="6"/>
    </row>
    <row r="197" s="1" customFormat="1" ht="14.25">
      <c r="J197" s="6"/>
    </row>
    <row r="198" s="1" customFormat="1" ht="14.25">
      <c r="J198" s="6"/>
    </row>
    <row r="199" s="1" customFormat="1" ht="14.25">
      <c r="J199" s="6"/>
    </row>
    <row r="200" s="1" customFormat="1" ht="14.25">
      <c r="J200" s="6"/>
    </row>
    <row r="201" s="1" customFormat="1" ht="14.25">
      <c r="J201" s="6"/>
    </row>
    <row r="202" s="1" customFormat="1" ht="14.25">
      <c r="J202" s="6"/>
    </row>
    <row r="203" s="1" customFormat="1" ht="14.25">
      <c r="J203" s="6"/>
    </row>
    <row r="204" s="1" customFormat="1" ht="14.25">
      <c r="J204" s="6"/>
    </row>
    <row r="205" s="1" customFormat="1" ht="14.25">
      <c r="J205" s="6"/>
    </row>
    <row r="206" s="1" customFormat="1" ht="14.25">
      <c r="J206" s="6"/>
    </row>
    <row r="207" s="1" customFormat="1" ht="14.25">
      <c r="J207" s="6"/>
    </row>
    <row r="208" s="1" customFormat="1" ht="14.25">
      <c r="J208" s="6"/>
    </row>
    <row r="209" s="1" customFormat="1" ht="14.25">
      <c r="J209" s="6"/>
    </row>
    <row r="210" s="1" customFormat="1" ht="14.25">
      <c r="J210" s="6"/>
    </row>
    <row r="211" s="1" customFormat="1" ht="14.25">
      <c r="J211" s="6"/>
    </row>
    <row r="212" s="1" customFormat="1" ht="14.25">
      <c r="J212" s="6"/>
    </row>
    <row r="213" s="1" customFormat="1" ht="14.25">
      <c r="J213" s="6"/>
    </row>
    <row r="214" s="1" customFormat="1" ht="14.25">
      <c r="J214" s="6"/>
    </row>
    <row r="215" s="1" customFormat="1" ht="14.25">
      <c r="J215" s="6"/>
    </row>
    <row r="216" s="1" customFormat="1" ht="14.25">
      <c r="J216" s="6"/>
    </row>
    <row r="217" s="1" customFormat="1" ht="14.25">
      <c r="J217" s="6"/>
    </row>
    <row r="218" s="1" customFormat="1" ht="14.25">
      <c r="J218" s="6"/>
    </row>
    <row r="219" s="1" customFormat="1" ht="14.25">
      <c r="J219" s="6"/>
    </row>
    <row r="220" s="1" customFormat="1" ht="14.25">
      <c r="J220" s="6"/>
    </row>
    <row r="221" s="1" customFormat="1" ht="14.25">
      <c r="J221" s="6"/>
    </row>
    <row r="222" s="1" customFormat="1" ht="14.25">
      <c r="J222" s="6"/>
    </row>
    <row r="223" s="1" customFormat="1" ht="14.25">
      <c r="J223" s="6"/>
    </row>
    <row r="224" s="1" customFormat="1" ht="14.25">
      <c r="J224" s="6"/>
    </row>
    <row r="225" s="1" customFormat="1" ht="14.25">
      <c r="J225" s="6"/>
    </row>
    <row r="226" s="1" customFormat="1" ht="14.25">
      <c r="J226" s="6"/>
    </row>
    <row r="227" s="1" customFormat="1" ht="14.25">
      <c r="J227" s="6"/>
    </row>
    <row r="228" s="1" customFormat="1" ht="14.25">
      <c r="J228" s="6"/>
    </row>
    <row r="229" s="1" customFormat="1" ht="14.25">
      <c r="J229" s="6"/>
    </row>
    <row r="230" s="1" customFormat="1" ht="14.25">
      <c r="J230" s="6"/>
    </row>
    <row r="231" s="1" customFormat="1" ht="14.25">
      <c r="J231" s="6"/>
    </row>
    <row r="232" s="1" customFormat="1" ht="14.25">
      <c r="J232" s="6"/>
    </row>
    <row r="233" s="1" customFormat="1" ht="14.25">
      <c r="J233" s="6"/>
    </row>
    <row r="234" s="1" customFormat="1" ht="14.25">
      <c r="J234" s="6"/>
    </row>
    <row r="235" s="1" customFormat="1" ht="14.25">
      <c r="J235" s="6"/>
    </row>
    <row r="236" s="1" customFormat="1" ht="14.25">
      <c r="J236" s="6"/>
    </row>
    <row r="237" s="1" customFormat="1" ht="14.25">
      <c r="J237" s="6"/>
    </row>
    <row r="238" s="1" customFormat="1" ht="14.25">
      <c r="J238" s="6"/>
    </row>
    <row r="239" s="1" customFormat="1" ht="14.25">
      <c r="J239" s="6"/>
    </row>
    <row r="240" s="1" customFormat="1" ht="14.25">
      <c r="J240" s="6"/>
    </row>
    <row r="241" s="1" customFormat="1" ht="14.25">
      <c r="J241" s="6"/>
    </row>
    <row r="242" s="1" customFormat="1" ht="14.25">
      <c r="J242" s="6"/>
    </row>
    <row r="243" s="1" customFormat="1" ht="14.25">
      <c r="J243" s="6"/>
    </row>
    <row r="244" s="1" customFormat="1" ht="14.25">
      <c r="J244" s="6"/>
    </row>
    <row r="245" s="1" customFormat="1" ht="14.25">
      <c r="J245" s="6"/>
    </row>
    <row r="246" s="1" customFormat="1" ht="14.25">
      <c r="J246" s="6"/>
    </row>
    <row r="247" s="1" customFormat="1" ht="14.25">
      <c r="J247" s="6"/>
    </row>
    <row r="248" s="1" customFormat="1" ht="14.25">
      <c r="J248" s="6"/>
    </row>
    <row r="249" s="1" customFormat="1" ht="14.25">
      <c r="J249" s="6"/>
    </row>
    <row r="250" s="1" customFormat="1" ht="14.25">
      <c r="J250" s="6"/>
    </row>
    <row r="251" s="1" customFormat="1" ht="14.25">
      <c r="J251" s="6"/>
    </row>
    <row r="252" s="1" customFormat="1" ht="14.25">
      <c r="J252" s="6"/>
    </row>
    <row r="253" s="1" customFormat="1" ht="14.25">
      <c r="J253" s="6"/>
    </row>
    <row r="254" s="1" customFormat="1" ht="14.25">
      <c r="J254" s="6"/>
    </row>
    <row r="255" s="1" customFormat="1" ht="14.25">
      <c r="J255" s="6"/>
    </row>
    <row r="256" s="1" customFormat="1" ht="14.25">
      <c r="J256" s="6"/>
    </row>
    <row r="257" s="1" customFormat="1" ht="14.25">
      <c r="J257" s="6"/>
    </row>
    <row r="258" s="1" customFormat="1" ht="14.25">
      <c r="J258" s="6"/>
    </row>
    <row r="259" s="1" customFormat="1" ht="14.25">
      <c r="J259" s="6"/>
    </row>
    <row r="260" s="1" customFormat="1" ht="14.25">
      <c r="J260" s="6"/>
    </row>
    <row r="261" s="1" customFormat="1" ht="14.25">
      <c r="J261" s="6"/>
    </row>
    <row r="262" s="1" customFormat="1" ht="14.25">
      <c r="J262" s="6"/>
    </row>
    <row r="263" s="1" customFormat="1" ht="14.25">
      <c r="J263" s="6"/>
    </row>
    <row r="264" s="1" customFormat="1" ht="14.25">
      <c r="J264" s="6"/>
    </row>
    <row r="265" s="1" customFormat="1" ht="14.25">
      <c r="J265" s="6"/>
    </row>
    <row r="266" s="1" customFormat="1" ht="14.25">
      <c r="J266" s="6"/>
    </row>
    <row r="267" s="1" customFormat="1" ht="14.25">
      <c r="J267" s="6"/>
    </row>
    <row r="268" s="1" customFormat="1" ht="14.25">
      <c r="J268" s="6"/>
    </row>
    <row r="269" s="1" customFormat="1" ht="14.25">
      <c r="J269" s="6"/>
    </row>
    <row r="270" s="1" customFormat="1" ht="14.25">
      <c r="J270" s="6"/>
    </row>
    <row r="271" s="1" customFormat="1" ht="14.25">
      <c r="J271" s="6"/>
    </row>
    <row r="272" s="1" customFormat="1" ht="14.25">
      <c r="J272" s="6"/>
    </row>
    <row r="273" s="1" customFormat="1" ht="14.25">
      <c r="J273" s="6"/>
    </row>
  </sheetData>
  <sheetProtection/>
  <mergeCells count="2">
    <mergeCell ref="A1:J1"/>
    <mergeCell ref="A37:J37"/>
  </mergeCells>
  <printOptions/>
  <pageMargins left="0.35" right="0.16" top="0.39" bottom="0.55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2018-07-24T08:18:50Z</dcterms:created>
  <dcterms:modified xsi:type="dcterms:W3CDTF">2018-07-25T02:48:06Z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