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<sst xmlns="http://schemas.openxmlformats.org/spreadsheetml/2006/main" count="343" uniqueCount="120">
  <si>
    <t>2018-07-22</t>
  </si>
  <si>
    <t>第九面试室</t>
  </si>
  <si>
    <t>1201207</t>
  </si>
  <si>
    <t>213412080608</t>
  </si>
  <si>
    <t>213412080611</t>
  </si>
  <si>
    <t>213412080513</t>
  </si>
  <si>
    <t>1201208</t>
  </si>
  <si>
    <t>113412042619</t>
  </si>
  <si>
    <t>113412042705</t>
  </si>
  <si>
    <t>113412042703</t>
  </si>
  <si>
    <t>1201209</t>
  </si>
  <si>
    <t>313412100522</t>
  </si>
  <si>
    <t>1201210</t>
  </si>
  <si>
    <t>523412110229</t>
  </si>
  <si>
    <t>523412110302</t>
  </si>
  <si>
    <t>1201211</t>
  </si>
  <si>
    <t>113412042828</t>
  </si>
  <si>
    <t>113412042829</t>
  </si>
  <si>
    <t>113412043002</t>
  </si>
  <si>
    <t>113412042826</t>
  </si>
  <si>
    <t>113412042817</t>
  </si>
  <si>
    <t>113412042928</t>
  </si>
  <si>
    <t>113412042910</t>
  </si>
  <si>
    <t>113412043019</t>
  </si>
  <si>
    <t>113412042930</t>
  </si>
  <si>
    <t>第十一面试室</t>
  </si>
  <si>
    <t>1201213</t>
  </si>
  <si>
    <t>213412011328</t>
  </si>
  <si>
    <t>213412011329</t>
  </si>
  <si>
    <t>213412011323</t>
  </si>
  <si>
    <t>1201214</t>
  </si>
  <si>
    <t>563412112202</t>
  </si>
  <si>
    <t>563412112126</t>
  </si>
  <si>
    <t>563412112130</t>
  </si>
  <si>
    <t>563412112313</t>
  </si>
  <si>
    <t>563412112230</t>
  </si>
  <si>
    <t>563412112127</t>
  </si>
  <si>
    <t>563412112304</t>
  </si>
  <si>
    <t>563412112321</t>
  </si>
  <si>
    <t>563412112210</t>
  </si>
  <si>
    <t>563412112310</t>
  </si>
  <si>
    <t>563412112212</t>
  </si>
  <si>
    <t>563412112324</t>
  </si>
  <si>
    <t>563412112205</t>
  </si>
  <si>
    <t>563412112201</t>
  </si>
  <si>
    <t>563412112409</t>
  </si>
  <si>
    <t>563412112403</t>
  </si>
  <si>
    <t>第七面试室</t>
  </si>
  <si>
    <t>1201215</t>
  </si>
  <si>
    <t>553412111723</t>
  </si>
  <si>
    <t>553412111726</t>
  </si>
  <si>
    <t>553412111716</t>
  </si>
  <si>
    <t>553412111802</t>
  </si>
  <si>
    <t>553412111719</t>
  </si>
  <si>
    <t>553412111721</t>
  </si>
  <si>
    <t>1201216</t>
  </si>
  <si>
    <t>313412100602</t>
  </si>
  <si>
    <t>313412100626</t>
  </si>
  <si>
    <t>313412100614</t>
  </si>
  <si>
    <t>1201217</t>
  </si>
  <si>
    <t>313412010319</t>
  </si>
  <si>
    <t>313412010316</t>
  </si>
  <si>
    <t>313412010317</t>
  </si>
  <si>
    <t>1201218</t>
  </si>
  <si>
    <t>563412112414</t>
  </si>
  <si>
    <t>563412112419</t>
  </si>
  <si>
    <t>563412112427</t>
  </si>
  <si>
    <t>563412112415</t>
  </si>
  <si>
    <t>563412112418</t>
  </si>
  <si>
    <t>563412112423</t>
  </si>
  <si>
    <t>1201219</t>
  </si>
  <si>
    <t>553412111816</t>
  </si>
  <si>
    <t>553412111807</t>
  </si>
  <si>
    <t>1201220</t>
  </si>
  <si>
    <t>553412111904</t>
  </si>
  <si>
    <t>1201221</t>
  </si>
  <si>
    <t>213412011418</t>
  </si>
  <si>
    <t>213412011425</t>
  </si>
  <si>
    <t>213412011503</t>
  </si>
  <si>
    <t>第一面试室</t>
  </si>
  <si>
    <t>1201222</t>
  </si>
  <si>
    <t>313412010321</t>
  </si>
  <si>
    <t>313412010322</t>
  </si>
  <si>
    <t>1201223</t>
  </si>
  <si>
    <t>563412112428</t>
  </si>
  <si>
    <t>563412112430</t>
  </si>
  <si>
    <t>563412112511</t>
  </si>
  <si>
    <t>563412112503</t>
  </si>
  <si>
    <t>563412112508</t>
  </si>
  <si>
    <t>1201224</t>
  </si>
  <si>
    <t>523412110316</t>
  </si>
  <si>
    <t>523412110308</t>
  </si>
  <si>
    <t>523412110306</t>
  </si>
  <si>
    <t>1201225</t>
  </si>
  <si>
    <t>313412010406</t>
  </si>
  <si>
    <t>313412010407</t>
  </si>
  <si>
    <t>313412010402</t>
  </si>
  <si>
    <t>1201226</t>
  </si>
  <si>
    <t>543412110824</t>
  </si>
  <si>
    <t>543412110923</t>
  </si>
  <si>
    <t>543412110921</t>
  </si>
  <si>
    <t>1201227</t>
  </si>
  <si>
    <t>113412043115</t>
  </si>
  <si>
    <t>113412043118</t>
  </si>
  <si>
    <t>113412043122</t>
  </si>
  <si>
    <t>1201228</t>
  </si>
  <si>
    <t>213412011506</t>
  </si>
  <si>
    <t>213412011511</t>
  </si>
  <si>
    <t>213412011512</t>
  </si>
  <si>
    <t>面试日期</t>
  </si>
  <si>
    <t>抽签号</t>
  </si>
  <si>
    <t>面试考场</t>
  </si>
  <si>
    <t>职位代码</t>
  </si>
  <si>
    <t>准考证号</t>
  </si>
  <si>
    <t>职业能力倾向测验成绩</t>
  </si>
  <si>
    <t>综合应用能力成绩</t>
  </si>
  <si>
    <t>专业科目成绩</t>
  </si>
  <si>
    <t>面试成绩</t>
  </si>
  <si>
    <t>总成绩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</si>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</sst>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84"/>
  <sheetViews>
    <sheetView tabSelected="1" zoomScalePageLayoutView="0" workbookViewId="0" topLeftCell="A1">
      <selection activeCell="Q14" sqref="Q14"/>
    </sheetView>
  </sheetViews>
  <sheetFormatPr defaultColWidth="9.140625" defaultRowHeight="15"/>
  <sheetData>
    <row r="1" spans="1:11" s="4" customFormat="1" ht="48.75" customHeight="1">
      <c r="A1" s="8" t="s">
        <v>109</v>
      </c>
      <c r="B1" s="9" t="s">
        <v>110</v>
      </c>
      <c r="C1" s="8" t="s">
        <v>111</v>
      </c>
      <c r="D1" s="8" t="s">
        <v>112</v>
      </c>
      <c r="E1" s="8" t="s">
        <v>113</v>
      </c>
      <c r="F1" s="10" t="s">
        <v>114</v>
      </c>
      <c r="G1" s="10" t="s">
        <v>115</v>
      </c>
      <c r="H1" s="10" t="s">
        <v>116</v>
      </c>
      <c r="I1" s="10" t="s">
        <v>117</v>
      </c>
      <c r="J1" s="10" t="s">
        <v>118</v>
      </c>
      <c r="K1" s="11" t="s">
        <v>119</v>
      </c>
    </row>
    <row r="2" spans="1:11" s="4" customFormat="1" ht="15.75" customHeight="1">
      <c r="A2" s="1" t="s">
        <v>0</v>
      </c>
      <c r="B2" s="1">
        <v>21</v>
      </c>
      <c r="C2" s="1" t="s">
        <v>1</v>
      </c>
      <c r="D2" s="1" t="s">
        <v>2</v>
      </c>
      <c r="E2" s="1" t="s">
        <v>3</v>
      </c>
      <c r="F2" s="2">
        <v>107.5</v>
      </c>
      <c r="G2" s="2">
        <v>102.5</v>
      </c>
      <c r="H2" s="2">
        <v>0</v>
      </c>
      <c r="I2" s="1">
        <v>82</v>
      </c>
      <c r="J2" s="3">
        <f aca="true" t="shared" si="0" ref="J2:J19">(F2+G2)/2/1.5*0.5+I2*0.5</f>
        <v>76</v>
      </c>
      <c r="K2" s="3"/>
    </row>
    <row r="3" spans="1:232" s="4" customFormat="1" ht="15.75" customHeight="1">
      <c r="A3" s="1" t="s">
        <v>0</v>
      </c>
      <c r="B3" s="1">
        <v>1</v>
      </c>
      <c r="C3" s="1" t="s">
        <v>1</v>
      </c>
      <c r="D3" s="1" t="s">
        <v>2</v>
      </c>
      <c r="E3" s="1" t="s">
        <v>4</v>
      </c>
      <c r="F3" s="2">
        <v>107.5</v>
      </c>
      <c r="G3" s="2">
        <v>99.5</v>
      </c>
      <c r="H3" s="2">
        <v>0</v>
      </c>
      <c r="I3" s="1">
        <v>79.4</v>
      </c>
      <c r="J3" s="3">
        <f t="shared" si="0"/>
        <v>74.2</v>
      </c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11" s="4" customFormat="1" ht="15.75" customHeight="1">
      <c r="A4" s="1" t="s">
        <v>0</v>
      </c>
      <c r="B4" s="1">
        <v>15</v>
      </c>
      <c r="C4" s="1" t="s">
        <v>1</v>
      </c>
      <c r="D4" s="1" t="s">
        <v>2</v>
      </c>
      <c r="E4" s="1" t="s">
        <v>5</v>
      </c>
      <c r="F4" s="2">
        <v>106.5</v>
      </c>
      <c r="G4" s="2">
        <v>99.5</v>
      </c>
      <c r="H4" s="2">
        <v>0</v>
      </c>
      <c r="I4" s="1">
        <v>73.3</v>
      </c>
      <c r="J4" s="3">
        <f t="shared" si="0"/>
        <v>70.98333333333333</v>
      </c>
      <c r="K4" s="3"/>
    </row>
    <row r="5" spans="1:11" s="4" customFormat="1" ht="15.75" customHeight="1">
      <c r="A5" s="1" t="s">
        <v>0</v>
      </c>
      <c r="B5" s="1">
        <v>14</v>
      </c>
      <c r="C5" s="1" t="s">
        <v>1</v>
      </c>
      <c r="D5" s="1" t="s">
        <v>6</v>
      </c>
      <c r="E5" s="1" t="s">
        <v>7</v>
      </c>
      <c r="F5" s="2">
        <v>99.5</v>
      </c>
      <c r="G5" s="2">
        <v>119</v>
      </c>
      <c r="H5" s="2">
        <v>0</v>
      </c>
      <c r="I5" s="1">
        <v>78.9</v>
      </c>
      <c r="J5" s="3">
        <f t="shared" si="0"/>
        <v>75.86666666666667</v>
      </c>
      <c r="K5" s="3"/>
    </row>
    <row r="6" spans="1:11" s="4" customFormat="1" ht="15.75" customHeight="1">
      <c r="A6" s="1" t="s">
        <v>0</v>
      </c>
      <c r="B6" s="1">
        <v>6</v>
      </c>
      <c r="C6" s="1" t="s">
        <v>1</v>
      </c>
      <c r="D6" s="1" t="s">
        <v>6</v>
      </c>
      <c r="E6" s="1" t="s">
        <v>8</v>
      </c>
      <c r="F6" s="2">
        <v>111</v>
      </c>
      <c r="G6" s="2">
        <v>106.5</v>
      </c>
      <c r="H6" s="2">
        <v>0</v>
      </c>
      <c r="I6" s="1">
        <v>79</v>
      </c>
      <c r="J6" s="3">
        <f t="shared" si="0"/>
        <v>75.75</v>
      </c>
      <c r="K6" s="3"/>
    </row>
    <row r="7" spans="1:232" s="4" customFormat="1" ht="15.75" customHeight="1">
      <c r="A7" s="1" t="s">
        <v>0</v>
      </c>
      <c r="B7" s="1">
        <v>20</v>
      </c>
      <c r="C7" s="1" t="s">
        <v>1</v>
      </c>
      <c r="D7" s="1" t="s">
        <v>6</v>
      </c>
      <c r="E7" s="1" t="s">
        <v>9</v>
      </c>
      <c r="F7" s="2">
        <v>104.5</v>
      </c>
      <c r="G7" s="2">
        <v>110</v>
      </c>
      <c r="H7" s="2">
        <v>0</v>
      </c>
      <c r="I7" s="1">
        <v>79.7</v>
      </c>
      <c r="J7" s="3">
        <f t="shared" si="0"/>
        <v>75.6</v>
      </c>
      <c r="K7" s="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</row>
    <row r="8" spans="1:11" s="4" customFormat="1" ht="15.75" customHeight="1">
      <c r="A8" s="1" t="s">
        <v>0</v>
      </c>
      <c r="B8" s="1">
        <v>8</v>
      </c>
      <c r="C8" s="1" t="s">
        <v>1</v>
      </c>
      <c r="D8" s="1" t="s">
        <v>10</v>
      </c>
      <c r="E8" s="1" t="s">
        <v>11</v>
      </c>
      <c r="F8" s="2">
        <v>71.2</v>
      </c>
      <c r="G8" s="2">
        <v>92.5</v>
      </c>
      <c r="H8" s="2">
        <v>0</v>
      </c>
      <c r="I8" s="1">
        <v>75.7</v>
      </c>
      <c r="J8" s="3">
        <f t="shared" si="0"/>
        <v>65.13333333333333</v>
      </c>
      <c r="K8" s="3"/>
    </row>
    <row r="9" spans="1:11" s="4" customFormat="1" ht="15.75" customHeight="1">
      <c r="A9" s="1" t="s">
        <v>0</v>
      </c>
      <c r="B9" s="1">
        <v>4</v>
      </c>
      <c r="C9" s="1" t="s">
        <v>1</v>
      </c>
      <c r="D9" s="1" t="s">
        <v>12</v>
      </c>
      <c r="E9" s="1" t="s">
        <v>13</v>
      </c>
      <c r="F9" s="2">
        <v>90.5</v>
      </c>
      <c r="G9" s="2">
        <v>77.1</v>
      </c>
      <c r="H9" s="2">
        <v>0</v>
      </c>
      <c r="I9" s="1">
        <v>77.2</v>
      </c>
      <c r="J9" s="3">
        <f t="shared" si="0"/>
        <v>66.53333333333333</v>
      </c>
      <c r="K9" s="3"/>
    </row>
    <row r="10" spans="1:232" s="4" customFormat="1" ht="15.75" customHeight="1">
      <c r="A10" s="1" t="s">
        <v>0</v>
      </c>
      <c r="B10" s="1">
        <v>7</v>
      </c>
      <c r="C10" s="1" t="s">
        <v>1</v>
      </c>
      <c r="D10" s="1" t="s">
        <v>12</v>
      </c>
      <c r="E10" s="1" t="s">
        <v>14</v>
      </c>
      <c r="F10" s="2">
        <v>91.5</v>
      </c>
      <c r="G10" s="2">
        <v>74.8</v>
      </c>
      <c r="H10" s="2">
        <v>0</v>
      </c>
      <c r="I10" s="1">
        <v>69</v>
      </c>
      <c r="J10" s="3">
        <f t="shared" si="0"/>
        <v>62.21666666666667</v>
      </c>
      <c r="K10" s="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</row>
    <row r="11" spans="1:232" s="4" customFormat="1" ht="15.75" customHeight="1">
      <c r="A11" s="1" t="s">
        <v>0</v>
      </c>
      <c r="B11" s="1">
        <v>11</v>
      </c>
      <c r="C11" s="1" t="s">
        <v>1</v>
      </c>
      <c r="D11" s="1" t="s">
        <v>15</v>
      </c>
      <c r="E11" s="1" t="s">
        <v>16</v>
      </c>
      <c r="F11" s="2">
        <v>128</v>
      </c>
      <c r="G11" s="2">
        <v>92</v>
      </c>
      <c r="H11" s="2">
        <v>0</v>
      </c>
      <c r="I11" s="1">
        <v>81.9</v>
      </c>
      <c r="J11" s="3">
        <f t="shared" si="0"/>
        <v>77.61666666666667</v>
      </c>
      <c r="K11" s="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</row>
    <row r="12" spans="1:11" s="4" customFormat="1" ht="15.75" customHeight="1">
      <c r="A12" s="1" t="s">
        <v>0</v>
      </c>
      <c r="B12" s="1">
        <v>16</v>
      </c>
      <c r="C12" s="1" t="s">
        <v>1</v>
      </c>
      <c r="D12" s="1" t="s">
        <v>15</v>
      </c>
      <c r="E12" s="1" t="s">
        <v>17</v>
      </c>
      <c r="F12" s="2">
        <v>105</v>
      </c>
      <c r="G12" s="2">
        <v>115</v>
      </c>
      <c r="H12" s="2">
        <v>0</v>
      </c>
      <c r="I12" s="1">
        <v>78.9</v>
      </c>
      <c r="J12" s="3">
        <f t="shared" si="0"/>
        <v>76.11666666666667</v>
      </c>
      <c r="K12" s="3"/>
    </row>
    <row r="13" spans="1:11" s="4" customFormat="1" ht="15.75" customHeight="1">
      <c r="A13" s="1" t="s">
        <v>0</v>
      </c>
      <c r="B13" s="1">
        <v>9</v>
      </c>
      <c r="C13" s="1" t="s">
        <v>1</v>
      </c>
      <c r="D13" s="1" t="s">
        <v>15</v>
      </c>
      <c r="E13" s="1" t="s">
        <v>18</v>
      </c>
      <c r="F13" s="2">
        <v>105</v>
      </c>
      <c r="G13" s="2">
        <v>112.5</v>
      </c>
      <c r="H13" s="2">
        <v>0</v>
      </c>
      <c r="I13" s="1">
        <v>79.7</v>
      </c>
      <c r="J13" s="3">
        <f t="shared" si="0"/>
        <v>76.1</v>
      </c>
      <c r="K13" s="3"/>
    </row>
    <row r="14" spans="1:232" s="4" customFormat="1" ht="15.75" customHeight="1">
      <c r="A14" s="1" t="s">
        <v>0</v>
      </c>
      <c r="B14" s="1">
        <v>12</v>
      </c>
      <c r="C14" s="1" t="s">
        <v>1</v>
      </c>
      <c r="D14" s="1" t="s">
        <v>15</v>
      </c>
      <c r="E14" s="1" t="s">
        <v>19</v>
      </c>
      <c r="F14" s="2">
        <v>102.5</v>
      </c>
      <c r="G14" s="2">
        <v>113.5</v>
      </c>
      <c r="H14" s="2">
        <v>0</v>
      </c>
      <c r="I14" s="1">
        <v>79.7</v>
      </c>
      <c r="J14" s="3">
        <f t="shared" si="0"/>
        <v>75.85</v>
      </c>
      <c r="K14" s="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</row>
    <row r="15" spans="1:11" s="4" customFormat="1" ht="15.75" customHeight="1">
      <c r="A15" s="1" t="s">
        <v>0</v>
      </c>
      <c r="B15" s="1">
        <v>17</v>
      </c>
      <c r="C15" s="1" t="s">
        <v>1</v>
      </c>
      <c r="D15" s="1" t="s">
        <v>15</v>
      </c>
      <c r="E15" s="1" t="s">
        <v>20</v>
      </c>
      <c r="F15" s="2">
        <v>109</v>
      </c>
      <c r="G15" s="2">
        <v>110.5</v>
      </c>
      <c r="H15" s="2">
        <v>0</v>
      </c>
      <c r="I15" s="1">
        <v>78.2</v>
      </c>
      <c r="J15" s="3">
        <f t="shared" si="0"/>
        <v>75.68333333333334</v>
      </c>
      <c r="K15" s="3"/>
    </row>
    <row r="16" spans="1:232" s="4" customFormat="1" ht="15.75" customHeight="1">
      <c r="A16" s="1" t="s">
        <v>0</v>
      </c>
      <c r="B16" s="1">
        <v>13</v>
      </c>
      <c r="C16" s="1" t="s">
        <v>1</v>
      </c>
      <c r="D16" s="1" t="s">
        <v>15</v>
      </c>
      <c r="E16" s="1" t="s">
        <v>21</v>
      </c>
      <c r="F16" s="2">
        <v>111</v>
      </c>
      <c r="G16" s="2">
        <v>96</v>
      </c>
      <c r="H16" s="2">
        <v>0</v>
      </c>
      <c r="I16" s="1">
        <v>80.5</v>
      </c>
      <c r="J16" s="3">
        <f t="shared" si="0"/>
        <v>74.75</v>
      </c>
      <c r="K16" s="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</row>
    <row r="17" spans="1:11" s="4" customFormat="1" ht="15.75" customHeight="1">
      <c r="A17" s="1" t="s">
        <v>0</v>
      </c>
      <c r="B17" s="1">
        <v>2</v>
      </c>
      <c r="C17" s="1" t="s">
        <v>1</v>
      </c>
      <c r="D17" s="1" t="s">
        <v>15</v>
      </c>
      <c r="E17" s="1" t="s">
        <v>22</v>
      </c>
      <c r="F17" s="2">
        <v>109</v>
      </c>
      <c r="G17" s="2">
        <v>101.5</v>
      </c>
      <c r="H17" s="2">
        <v>0</v>
      </c>
      <c r="I17" s="1">
        <v>78.9</v>
      </c>
      <c r="J17" s="3">
        <f t="shared" si="0"/>
        <v>74.53333333333333</v>
      </c>
      <c r="K17" s="3"/>
    </row>
    <row r="18" spans="1:11" s="4" customFormat="1" ht="15.75" customHeight="1">
      <c r="A18" s="1" t="s">
        <v>0</v>
      </c>
      <c r="B18" s="1">
        <v>3</v>
      </c>
      <c r="C18" s="1" t="s">
        <v>1</v>
      </c>
      <c r="D18" s="1" t="s">
        <v>15</v>
      </c>
      <c r="E18" s="1" t="s">
        <v>23</v>
      </c>
      <c r="F18" s="2">
        <v>103.5</v>
      </c>
      <c r="G18" s="2">
        <v>108.5</v>
      </c>
      <c r="H18" s="2">
        <v>0</v>
      </c>
      <c r="I18" s="1">
        <v>76.7</v>
      </c>
      <c r="J18" s="3">
        <f t="shared" si="0"/>
        <v>73.68333333333334</v>
      </c>
      <c r="K18" s="3"/>
    </row>
    <row r="19" spans="1:11" s="4" customFormat="1" ht="15.75" customHeight="1">
      <c r="A19" s="1" t="s">
        <v>0</v>
      </c>
      <c r="B19" s="1">
        <v>18</v>
      </c>
      <c r="C19" s="1" t="s">
        <v>1</v>
      </c>
      <c r="D19" s="1" t="s">
        <v>15</v>
      </c>
      <c r="E19" s="1" t="s">
        <v>24</v>
      </c>
      <c r="F19" s="2">
        <v>110.5</v>
      </c>
      <c r="G19" s="2">
        <v>98</v>
      </c>
      <c r="H19" s="2">
        <v>0</v>
      </c>
      <c r="I19" s="1">
        <v>77.7</v>
      </c>
      <c r="J19" s="3">
        <f t="shared" si="0"/>
        <v>73.6</v>
      </c>
      <c r="K19" s="3"/>
    </row>
    <row r="20" spans="1:11" s="4" customFormat="1" ht="15.75" customHeight="1">
      <c r="A20" s="1" t="s">
        <v>0</v>
      </c>
      <c r="B20" s="1">
        <v>7</v>
      </c>
      <c r="C20" s="1" t="s">
        <v>25</v>
      </c>
      <c r="D20" s="1" t="s">
        <v>26</v>
      </c>
      <c r="E20" s="1" t="s">
        <v>27</v>
      </c>
      <c r="F20" s="2">
        <v>89</v>
      </c>
      <c r="G20" s="2">
        <v>99</v>
      </c>
      <c r="H20" s="2">
        <v>95</v>
      </c>
      <c r="I20" s="1">
        <v>82.4</v>
      </c>
      <c r="J20" s="3">
        <f>(F20+G20+H20)/3/1.5*0.6+I20*0.4</f>
        <v>70.69333333333333</v>
      </c>
      <c r="K20" s="3"/>
    </row>
    <row r="21" spans="1:11" s="4" customFormat="1" ht="15.75" customHeight="1">
      <c r="A21" s="1" t="s">
        <v>0</v>
      </c>
      <c r="B21" s="1">
        <v>3</v>
      </c>
      <c r="C21" s="1" t="s">
        <v>25</v>
      </c>
      <c r="D21" s="1" t="s">
        <v>26</v>
      </c>
      <c r="E21" s="1" t="s">
        <v>28</v>
      </c>
      <c r="F21" s="2">
        <v>95.5</v>
      </c>
      <c r="G21" s="2">
        <v>68</v>
      </c>
      <c r="H21" s="2">
        <v>121.5</v>
      </c>
      <c r="I21" s="1">
        <v>78</v>
      </c>
      <c r="J21" s="3">
        <f>(F21+G21+H21)/3/1.5*0.6+I21*0.4</f>
        <v>69.2</v>
      </c>
      <c r="K21" s="3"/>
    </row>
    <row r="22" spans="1:232" s="4" customFormat="1" ht="15.75" customHeight="1">
      <c r="A22" s="1" t="s">
        <v>0</v>
      </c>
      <c r="B22" s="1">
        <v>1</v>
      </c>
      <c r="C22" s="1" t="s">
        <v>25</v>
      </c>
      <c r="D22" s="1" t="s">
        <v>26</v>
      </c>
      <c r="E22" s="1" t="s">
        <v>29</v>
      </c>
      <c r="F22" s="2">
        <v>98.5</v>
      </c>
      <c r="G22" s="2">
        <v>91.5</v>
      </c>
      <c r="H22" s="2">
        <v>90.25</v>
      </c>
      <c r="I22" s="1">
        <v>77.9</v>
      </c>
      <c r="J22" s="3">
        <f>(F22+G22+H22)/3/1.5*0.6+I22*0.4</f>
        <v>68.52666666666667</v>
      </c>
      <c r="K22" s="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</row>
    <row r="23" spans="1:232" s="4" customFormat="1" ht="15.75" customHeight="1">
      <c r="A23" s="1" t="s">
        <v>0</v>
      </c>
      <c r="B23" s="1">
        <v>18</v>
      </c>
      <c r="C23" s="1" t="s">
        <v>25</v>
      </c>
      <c r="D23" s="1" t="s">
        <v>30</v>
      </c>
      <c r="E23" s="1" t="s">
        <v>31</v>
      </c>
      <c r="F23" s="2">
        <v>109.5</v>
      </c>
      <c r="G23" s="2">
        <v>78.7</v>
      </c>
      <c r="H23" s="2">
        <v>0</v>
      </c>
      <c r="I23" s="1">
        <v>78.6</v>
      </c>
      <c r="J23" s="3">
        <f aca="true" t="shared" si="1" ref="J23:J47">(F23+G23)/2/1.5*0.5+I23*0.5</f>
        <v>70.66666666666666</v>
      </c>
      <c r="K23" s="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</row>
    <row r="24" spans="1:232" s="4" customFormat="1" ht="15.75" customHeight="1">
      <c r="A24" s="1" t="s">
        <v>0</v>
      </c>
      <c r="B24" s="1">
        <v>21</v>
      </c>
      <c r="C24" s="1" t="s">
        <v>25</v>
      </c>
      <c r="D24" s="1" t="s">
        <v>30</v>
      </c>
      <c r="E24" s="1" t="s">
        <v>32</v>
      </c>
      <c r="F24" s="2">
        <v>124.5</v>
      </c>
      <c r="G24" s="2">
        <v>75.5</v>
      </c>
      <c r="H24" s="2">
        <v>0</v>
      </c>
      <c r="I24" s="1">
        <v>73.1</v>
      </c>
      <c r="J24" s="3">
        <f t="shared" si="1"/>
        <v>69.88333333333333</v>
      </c>
      <c r="K24" s="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</row>
    <row r="25" spans="1:11" s="4" customFormat="1" ht="15.75" customHeight="1">
      <c r="A25" s="1" t="s">
        <v>0</v>
      </c>
      <c r="B25" s="1">
        <v>13</v>
      </c>
      <c r="C25" s="1" t="s">
        <v>25</v>
      </c>
      <c r="D25" s="1" t="s">
        <v>30</v>
      </c>
      <c r="E25" s="1" t="s">
        <v>33</v>
      </c>
      <c r="F25" s="2">
        <v>111.5</v>
      </c>
      <c r="G25" s="2">
        <v>80.5</v>
      </c>
      <c r="H25" s="2">
        <v>0</v>
      </c>
      <c r="I25" s="1">
        <v>75.7</v>
      </c>
      <c r="J25" s="3">
        <f t="shared" si="1"/>
        <v>69.85</v>
      </c>
      <c r="K25" s="3"/>
    </row>
    <row r="26" spans="1:11" s="4" customFormat="1" ht="15.75" customHeight="1">
      <c r="A26" s="1" t="s">
        <v>0</v>
      </c>
      <c r="B26" s="1">
        <v>6</v>
      </c>
      <c r="C26" s="1" t="s">
        <v>25</v>
      </c>
      <c r="D26" s="1" t="s">
        <v>30</v>
      </c>
      <c r="E26" s="1" t="s">
        <v>34</v>
      </c>
      <c r="F26" s="2">
        <v>120.5</v>
      </c>
      <c r="G26" s="2">
        <v>70.7</v>
      </c>
      <c r="H26" s="2">
        <v>0</v>
      </c>
      <c r="I26" s="1">
        <v>75.3</v>
      </c>
      <c r="J26" s="3">
        <f t="shared" si="1"/>
        <v>69.51666666666667</v>
      </c>
      <c r="K26" s="3"/>
    </row>
    <row r="27" spans="1:11" s="4" customFormat="1" ht="15.75" customHeight="1">
      <c r="A27" s="1" t="s">
        <v>0</v>
      </c>
      <c r="B27" s="1">
        <v>11</v>
      </c>
      <c r="C27" s="1" t="s">
        <v>25</v>
      </c>
      <c r="D27" s="1" t="s">
        <v>30</v>
      </c>
      <c r="E27" s="1" t="s">
        <v>35</v>
      </c>
      <c r="F27" s="2">
        <v>107</v>
      </c>
      <c r="G27" s="2">
        <v>75</v>
      </c>
      <c r="H27" s="2">
        <v>0</v>
      </c>
      <c r="I27" s="1">
        <v>77.9</v>
      </c>
      <c r="J27" s="3">
        <f t="shared" si="1"/>
        <v>69.28333333333333</v>
      </c>
      <c r="K27" s="3"/>
    </row>
    <row r="28" spans="1:11" s="4" customFormat="1" ht="15.75" customHeight="1">
      <c r="A28" s="1" t="s">
        <v>0</v>
      </c>
      <c r="B28" s="1">
        <v>19</v>
      </c>
      <c r="C28" s="1" t="s">
        <v>25</v>
      </c>
      <c r="D28" s="1" t="s">
        <v>30</v>
      </c>
      <c r="E28" s="1" t="s">
        <v>36</v>
      </c>
      <c r="F28" s="2">
        <v>102</v>
      </c>
      <c r="G28" s="2">
        <v>83.4</v>
      </c>
      <c r="H28" s="2">
        <v>0</v>
      </c>
      <c r="I28" s="1">
        <v>76.7</v>
      </c>
      <c r="J28" s="3">
        <f t="shared" si="1"/>
        <v>69.25</v>
      </c>
      <c r="K28" s="3"/>
    </row>
    <row r="29" spans="1:11" s="4" customFormat="1" ht="15.75" customHeight="1">
      <c r="A29" s="1" t="s">
        <v>0</v>
      </c>
      <c r="B29" s="1">
        <v>5</v>
      </c>
      <c r="C29" s="1" t="s">
        <v>25</v>
      </c>
      <c r="D29" s="1" t="s">
        <v>30</v>
      </c>
      <c r="E29" s="1" t="s">
        <v>37</v>
      </c>
      <c r="F29" s="2">
        <v>119.5</v>
      </c>
      <c r="G29" s="2">
        <v>74.1</v>
      </c>
      <c r="H29" s="2">
        <v>0</v>
      </c>
      <c r="I29" s="1">
        <v>73.7</v>
      </c>
      <c r="J29" s="3">
        <f t="shared" si="1"/>
        <v>69.11666666666667</v>
      </c>
      <c r="K29" s="3"/>
    </row>
    <row r="30" spans="1:11" s="4" customFormat="1" ht="15.75" customHeight="1">
      <c r="A30" s="1" t="s">
        <v>0</v>
      </c>
      <c r="B30" s="1">
        <v>14</v>
      </c>
      <c r="C30" s="1" t="s">
        <v>25</v>
      </c>
      <c r="D30" s="1" t="s">
        <v>30</v>
      </c>
      <c r="E30" s="1" t="s">
        <v>38</v>
      </c>
      <c r="F30" s="2">
        <v>120</v>
      </c>
      <c r="G30" s="2">
        <v>69.7</v>
      </c>
      <c r="H30" s="2">
        <v>0</v>
      </c>
      <c r="I30" s="1">
        <v>73.9</v>
      </c>
      <c r="J30" s="3">
        <f t="shared" si="1"/>
        <v>68.56666666666666</v>
      </c>
      <c r="K30" s="3"/>
    </row>
    <row r="31" spans="1:232" s="4" customFormat="1" ht="15.75" customHeight="1">
      <c r="A31" s="1" t="s">
        <v>0</v>
      </c>
      <c r="B31" s="1">
        <v>2</v>
      </c>
      <c r="C31" s="1" t="s">
        <v>25</v>
      </c>
      <c r="D31" s="1" t="s">
        <v>30</v>
      </c>
      <c r="E31" s="1" t="s">
        <v>39</v>
      </c>
      <c r="F31" s="2">
        <v>115</v>
      </c>
      <c r="G31" s="2">
        <v>69.4</v>
      </c>
      <c r="H31" s="2">
        <v>0</v>
      </c>
      <c r="I31" s="1">
        <v>74.6</v>
      </c>
      <c r="J31" s="3">
        <f t="shared" si="1"/>
        <v>68.03333333333333</v>
      </c>
      <c r="K31" s="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</row>
    <row r="32" spans="1:11" s="4" customFormat="1" ht="15.75" customHeight="1">
      <c r="A32" s="1" t="s">
        <v>0</v>
      </c>
      <c r="B32" s="1">
        <v>17</v>
      </c>
      <c r="C32" s="1" t="s">
        <v>25</v>
      </c>
      <c r="D32" s="1" t="s">
        <v>30</v>
      </c>
      <c r="E32" s="1" t="s">
        <v>40</v>
      </c>
      <c r="F32" s="2">
        <v>101.5</v>
      </c>
      <c r="G32" s="2">
        <v>72.7</v>
      </c>
      <c r="H32" s="2">
        <v>0</v>
      </c>
      <c r="I32" s="1">
        <v>77.9</v>
      </c>
      <c r="J32" s="3">
        <f t="shared" si="1"/>
        <v>67.98333333333333</v>
      </c>
      <c r="K32" s="3"/>
    </row>
    <row r="33" spans="1:232" s="4" customFormat="1" ht="15.75" customHeight="1">
      <c r="A33" s="1" t="s">
        <v>0</v>
      </c>
      <c r="B33" s="1">
        <v>9</v>
      </c>
      <c r="C33" s="1" t="s">
        <v>25</v>
      </c>
      <c r="D33" s="1" t="s">
        <v>30</v>
      </c>
      <c r="E33" s="1" t="s">
        <v>41</v>
      </c>
      <c r="F33" s="2">
        <v>100.5</v>
      </c>
      <c r="G33" s="2">
        <v>73.9</v>
      </c>
      <c r="H33" s="2">
        <v>0</v>
      </c>
      <c r="I33" s="1">
        <v>75.8</v>
      </c>
      <c r="J33" s="3">
        <f t="shared" si="1"/>
        <v>66.96666666666667</v>
      </c>
      <c r="K33" s="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</row>
    <row r="34" spans="1:11" s="4" customFormat="1" ht="15.75" customHeight="1">
      <c r="A34" s="1" t="s">
        <v>0</v>
      </c>
      <c r="B34" s="1">
        <v>15</v>
      </c>
      <c r="C34" s="1" t="s">
        <v>25</v>
      </c>
      <c r="D34" s="1" t="s">
        <v>30</v>
      </c>
      <c r="E34" s="1" t="s">
        <v>42</v>
      </c>
      <c r="F34" s="2">
        <v>101.5</v>
      </c>
      <c r="G34" s="2">
        <v>79.9</v>
      </c>
      <c r="H34" s="2">
        <v>0</v>
      </c>
      <c r="I34" s="1">
        <v>72.4</v>
      </c>
      <c r="J34" s="3">
        <f t="shared" si="1"/>
        <v>66.43333333333334</v>
      </c>
      <c r="K34" s="3"/>
    </row>
    <row r="35" spans="1:11" s="4" customFormat="1" ht="15.75" customHeight="1">
      <c r="A35" s="1" t="s">
        <v>0</v>
      </c>
      <c r="B35" s="1">
        <v>16</v>
      </c>
      <c r="C35" s="1" t="s">
        <v>25</v>
      </c>
      <c r="D35" s="1" t="s">
        <v>30</v>
      </c>
      <c r="E35" s="1" t="s">
        <v>43</v>
      </c>
      <c r="F35" s="2">
        <v>92.5</v>
      </c>
      <c r="G35" s="2">
        <v>75.1</v>
      </c>
      <c r="H35" s="2">
        <v>0</v>
      </c>
      <c r="I35" s="1">
        <v>74.7</v>
      </c>
      <c r="J35" s="3">
        <f t="shared" si="1"/>
        <v>65.28333333333333</v>
      </c>
      <c r="K35" s="3"/>
    </row>
    <row r="36" spans="1:11" s="4" customFormat="1" ht="15.75" customHeight="1">
      <c r="A36" s="1" t="s">
        <v>0</v>
      </c>
      <c r="B36" s="1">
        <v>10</v>
      </c>
      <c r="C36" s="1" t="s">
        <v>25</v>
      </c>
      <c r="D36" s="1" t="s">
        <v>30</v>
      </c>
      <c r="E36" s="1" t="s">
        <v>44</v>
      </c>
      <c r="F36" s="2">
        <v>97.5</v>
      </c>
      <c r="G36" s="2">
        <v>69.3</v>
      </c>
      <c r="H36" s="2">
        <v>0</v>
      </c>
      <c r="I36" s="1">
        <v>72.9</v>
      </c>
      <c r="J36" s="3">
        <f t="shared" si="1"/>
        <v>64.25</v>
      </c>
      <c r="K36" s="3"/>
    </row>
    <row r="37" spans="1:11" s="4" customFormat="1" ht="15.75" customHeight="1">
      <c r="A37" s="1" t="s">
        <v>0</v>
      </c>
      <c r="B37" s="1">
        <v>4</v>
      </c>
      <c r="C37" s="1" t="s">
        <v>25</v>
      </c>
      <c r="D37" s="1" t="s">
        <v>30</v>
      </c>
      <c r="E37" s="1" t="s">
        <v>45</v>
      </c>
      <c r="F37" s="2">
        <v>102.5</v>
      </c>
      <c r="G37" s="2">
        <v>67.7</v>
      </c>
      <c r="H37" s="2">
        <v>0</v>
      </c>
      <c r="I37" s="1">
        <v>70</v>
      </c>
      <c r="J37" s="3">
        <f t="shared" si="1"/>
        <v>63.36666666666666</v>
      </c>
      <c r="K37" s="3"/>
    </row>
    <row r="38" spans="1:232" s="4" customFormat="1" ht="15.75" customHeight="1">
      <c r="A38" s="1" t="s">
        <v>0</v>
      </c>
      <c r="B38" s="1">
        <v>8</v>
      </c>
      <c r="C38" s="1" t="s">
        <v>25</v>
      </c>
      <c r="D38" s="1" t="s">
        <v>30</v>
      </c>
      <c r="E38" s="1" t="s">
        <v>46</v>
      </c>
      <c r="F38" s="2">
        <v>96</v>
      </c>
      <c r="G38" s="2">
        <v>68.6</v>
      </c>
      <c r="H38" s="2">
        <v>0</v>
      </c>
      <c r="I38" s="1">
        <v>71.5</v>
      </c>
      <c r="J38" s="3">
        <f t="shared" si="1"/>
        <v>63.18333333333334</v>
      </c>
      <c r="K38" s="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</row>
    <row r="39" spans="1:11" s="4" customFormat="1" ht="15.75" customHeight="1">
      <c r="A39" s="1" t="s">
        <v>0</v>
      </c>
      <c r="B39" s="1">
        <v>5</v>
      </c>
      <c r="C39" s="1" t="s">
        <v>47</v>
      </c>
      <c r="D39" s="1" t="s">
        <v>48</v>
      </c>
      <c r="E39" s="1" t="s">
        <v>49</v>
      </c>
      <c r="F39" s="2">
        <v>114.5</v>
      </c>
      <c r="G39" s="2">
        <v>71.5</v>
      </c>
      <c r="H39" s="2">
        <v>0</v>
      </c>
      <c r="I39" s="1">
        <v>79.1</v>
      </c>
      <c r="J39" s="3">
        <f t="shared" si="1"/>
        <v>70.55</v>
      </c>
      <c r="K39" s="3"/>
    </row>
    <row r="40" spans="1:11" s="4" customFormat="1" ht="15.75" customHeight="1">
      <c r="A40" s="1" t="s">
        <v>0</v>
      </c>
      <c r="B40" s="1">
        <v>14</v>
      </c>
      <c r="C40" s="1" t="s">
        <v>47</v>
      </c>
      <c r="D40" s="1" t="s">
        <v>48</v>
      </c>
      <c r="E40" s="1" t="s">
        <v>50</v>
      </c>
      <c r="F40" s="2">
        <v>106</v>
      </c>
      <c r="G40" s="2">
        <v>62.4</v>
      </c>
      <c r="H40" s="2">
        <v>0</v>
      </c>
      <c r="I40" s="1">
        <v>79.3</v>
      </c>
      <c r="J40" s="3">
        <f t="shared" si="1"/>
        <v>67.71666666666667</v>
      </c>
      <c r="K40" s="3"/>
    </row>
    <row r="41" spans="1:232" s="4" customFormat="1" ht="15.75" customHeight="1">
      <c r="A41" s="1" t="s">
        <v>0</v>
      </c>
      <c r="B41" s="1">
        <v>18</v>
      </c>
      <c r="C41" s="1" t="s">
        <v>47</v>
      </c>
      <c r="D41" s="1" t="s">
        <v>48</v>
      </c>
      <c r="E41" s="1" t="s">
        <v>51</v>
      </c>
      <c r="F41" s="2">
        <v>109.5</v>
      </c>
      <c r="G41" s="2">
        <v>60.1</v>
      </c>
      <c r="H41" s="2">
        <v>0</v>
      </c>
      <c r="I41" s="1">
        <v>76.5</v>
      </c>
      <c r="J41" s="3">
        <f t="shared" si="1"/>
        <v>66.51666666666667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</row>
    <row r="42" spans="1:232" s="4" customFormat="1" ht="15.75" customHeight="1">
      <c r="A42" s="1" t="s">
        <v>0</v>
      </c>
      <c r="B42" s="1">
        <v>7</v>
      </c>
      <c r="C42" s="1" t="s">
        <v>47</v>
      </c>
      <c r="D42" s="1" t="s">
        <v>48</v>
      </c>
      <c r="E42" s="1" t="s">
        <v>52</v>
      </c>
      <c r="F42" s="2">
        <v>96.5</v>
      </c>
      <c r="G42" s="2">
        <v>66.7</v>
      </c>
      <c r="H42" s="2">
        <v>0</v>
      </c>
      <c r="I42" s="1">
        <v>74.9</v>
      </c>
      <c r="J42" s="3">
        <f t="shared" si="1"/>
        <v>64.65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</row>
    <row r="43" spans="1:11" s="4" customFormat="1" ht="15.75" customHeight="1">
      <c r="A43" s="1" t="s">
        <v>0</v>
      </c>
      <c r="B43" s="1">
        <v>3</v>
      </c>
      <c r="C43" s="1" t="s">
        <v>47</v>
      </c>
      <c r="D43" s="1" t="s">
        <v>48</v>
      </c>
      <c r="E43" s="1" t="s">
        <v>53</v>
      </c>
      <c r="F43" s="2">
        <v>109.5</v>
      </c>
      <c r="G43" s="2">
        <v>61.7</v>
      </c>
      <c r="H43" s="2">
        <v>0</v>
      </c>
      <c r="I43" s="1">
        <v>68.6</v>
      </c>
      <c r="J43" s="3">
        <f t="shared" si="1"/>
        <v>62.83333333333333</v>
      </c>
      <c r="K43" s="3"/>
    </row>
    <row r="44" spans="1:232" s="4" customFormat="1" ht="15.75" customHeight="1">
      <c r="A44" s="1" t="s">
        <v>0</v>
      </c>
      <c r="B44" s="1">
        <v>13</v>
      </c>
      <c r="C44" s="1" t="s">
        <v>47</v>
      </c>
      <c r="D44" s="1" t="s">
        <v>48</v>
      </c>
      <c r="E44" s="1" t="s">
        <v>54</v>
      </c>
      <c r="F44" s="2">
        <v>94</v>
      </c>
      <c r="G44" s="2">
        <v>65.4</v>
      </c>
      <c r="H44" s="2">
        <v>0</v>
      </c>
      <c r="I44" s="1">
        <v>69.1</v>
      </c>
      <c r="J44" s="3">
        <f t="shared" si="1"/>
        <v>61.11666666666666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</row>
    <row r="45" spans="1:11" s="4" customFormat="1" ht="15.75" customHeight="1">
      <c r="A45" s="1" t="s">
        <v>0</v>
      </c>
      <c r="B45" s="1">
        <v>12</v>
      </c>
      <c r="C45" s="1" t="s">
        <v>25</v>
      </c>
      <c r="D45" s="1" t="s">
        <v>55</v>
      </c>
      <c r="E45" s="1" t="s">
        <v>56</v>
      </c>
      <c r="F45" s="2">
        <v>106.1</v>
      </c>
      <c r="G45" s="2">
        <v>105.5</v>
      </c>
      <c r="H45" s="2">
        <v>0</v>
      </c>
      <c r="I45" s="1">
        <v>79.9</v>
      </c>
      <c r="J45" s="3">
        <f t="shared" si="1"/>
        <v>75.21666666666667</v>
      </c>
      <c r="K45" s="3"/>
    </row>
    <row r="46" spans="1:11" s="4" customFormat="1" ht="15.75" customHeight="1">
      <c r="A46" s="1" t="s">
        <v>0</v>
      </c>
      <c r="B46" s="1">
        <v>22</v>
      </c>
      <c r="C46" s="1" t="s">
        <v>25</v>
      </c>
      <c r="D46" s="1" t="s">
        <v>55</v>
      </c>
      <c r="E46" s="1" t="s">
        <v>57</v>
      </c>
      <c r="F46" s="2">
        <v>107.6</v>
      </c>
      <c r="G46" s="2">
        <v>109.5</v>
      </c>
      <c r="H46" s="2">
        <v>0</v>
      </c>
      <c r="I46" s="1">
        <v>76.9</v>
      </c>
      <c r="J46" s="3">
        <f t="shared" si="1"/>
        <v>74.63333333333333</v>
      </c>
      <c r="K46" s="3"/>
    </row>
    <row r="47" spans="1:11" s="4" customFormat="1" ht="15.75" customHeight="1">
      <c r="A47" s="1" t="s">
        <v>0</v>
      </c>
      <c r="B47" s="1">
        <v>20</v>
      </c>
      <c r="C47" s="1" t="s">
        <v>25</v>
      </c>
      <c r="D47" s="1" t="s">
        <v>55</v>
      </c>
      <c r="E47" s="1" t="s">
        <v>58</v>
      </c>
      <c r="F47" s="2">
        <v>102.4</v>
      </c>
      <c r="G47" s="2">
        <v>93.5</v>
      </c>
      <c r="H47" s="2">
        <v>0</v>
      </c>
      <c r="I47" s="1">
        <v>74.1</v>
      </c>
      <c r="J47" s="3">
        <f t="shared" si="1"/>
        <v>69.69999999999999</v>
      </c>
      <c r="K47" s="3"/>
    </row>
    <row r="48" spans="1:11" s="4" customFormat="1" ht="15.75" customHeight="1">
      <c r="A48" s="1" t="s">
        <v>0</v>
      </c>
      <c r="B48" s="1">
        <v>21</v>
      </c>
      <c r="C48" s="1" t="s">
        <v>47</v>
      </c>
      <c r="D48" s="1" t="s">
        <v>59</v>
      </c>
      <c r="E48" s="1" t="s">
        <v>60</v>
      </c>
      <c r="F48" s="7">
        <v>90.9</v>
      </c>
      <c r="G48" s="7">
        <v>66.5</v>
      </c>
      <c r="H48" s="7">
        <v>143.5</v>
      </c>
      <c r="I48" s="1">
        <v>77.1</v>
      </c>
      <c r="J48" s="3">
        <f>(F48+G48+H48)/3/1.5*0.6+I48*0.4</f>
        <v>70.96</v>
      </c>
      <c r="K48" s="3"/>
    </row>
    <row r="49" spans="1:11" s="4" customFormat="1" ht="15.75" customHeight="1">
      <c r="A49" s="1" t="s">
        <v>0</v>
      </c>
      <c r="B49" s="1">
        <v>16</v>
      </c>
      <c r="C49" s="1" t="s">
        <v>47</v>
      </c>
      <c r="D49" s="1" t="s">
        <v>59</v>
      </c>
      <c r="E49" s="1" t="s">
        <v>61</v>
      </c>
      <c r="F49" s="7">
        <v>90.9</v>
      </c>
      <c r="G49" s="7">
        <v>94.5</v>
      </c>
      <c r="H49" s="7">
        <v>106</v>
      </c>
      <c r="I49" s="1">
        <v>80.1</v>
      </c>
      <c r="J49" s="3">
        <f>(F49+G49+H49)/3/1.5*0.6+I49*0.4</f>
        <v>70.89333333333332</v>
      </c>
      <c r="K49" s="3"/>
    </row>
    <row r="50" spans="1:11" s="4" customFormat="1" ht="15.75" customHeight="1">
      <c r="A50" s="1" t="s">
        <v>0</v>
      </c>
      <c r="B50" s="1">
        <v>9</v>
      </c>
      <c r="C50" s="1" t="s">
        <v>47</v>
      </c>
      <c r="D50" s="1" t="s">
        <v>59</v>
      </c>
      <c r="E50" s="1" t="s">
        <v>62</v>
      </c>
      <c r="F50" s="7">
        <v>83.6</v>
      </c>
      <c r="G50" s="7">
        <v>81</v>
      </c>
      <c r="H50" s="7">
        <v>115.5</v>
      </c>
      <c r="I50" s="1">
        <v>76.2</v>
      </c>
      <c r="J50" s="3">
        <f>(F50+G50+H50)/3/1.5*0.6+I50*0.4</f>
        <v>67.82666666666667</v>
      </c>
      <c r="K50" s="3"/>
    </row>
    <row r="51" spans="1:11" s="4" customFormat="1" ht="15.75" customHeight="1">
      <c r="A51" s="1" t="s">
        <v>0</v>
      </c>
      <c r="B51" s="1">
        <v>1</v>
      </c>
      <c r="C51" s="1" t="s">
        <v>47</v>
      </c>
      <c r="D51" s="1" t="s">
        <v>63</v>
      </c>
      <c r="E51" s="1" t="s">
        <v>64</v>
      </c>
      <c r="F51" s="2">
        <v>113</v>
      </c>
      <c r="G51" s="2">
        <v>83.3</v>
      </c>
      <c r="H51" s="2">
        <v>0</v>
      </c>
      <c r="I51" s="1">
        <v>77.4</v>
      </c>
      <c r="J51" s="3">
        <f aca="true" t="shared" si="2" ref="J51:J59">(F51+G51)/2/1.5*0.5+I51*0.5</f>
        <v>71.41666666666667</v>
      </c>
      <c r="K51" s="3"/>
    </row>
    <row r="52" spans="1:11" s="4" customFormat="1" ht="15.75" customHeight="1">
      <c r="A52" s="1" t="s">
        <v>0</v>
      </c>
      <c r="B52" s="1">
        <v>12</v>
      </c>
      <c r="C52" s="1" t="s">
        <v>47</v>
      </c>
      <c r="D52" s="1" t="s">
        <v>63</v>
      </c>
      <c r="E52" s="1" t="s">
        <v>65</v>
      </c>
      <c r="F52" s="2">
        <v>115</v>
      </c>
      <c r="G52" s="2">
        <v>62.4</v>
      </c>
      <c r="H52" s="2">
        <v>0</v>
      </c>
      <c r="I52" s="1">
        <v>79.1</v>
      </c>
      <c r="J52" s="3">
        <f t="shared" si="2"/>
        <v>69.11666666666666</v>
      </c>
      <c r="K52" s="3"/>
    </row>
    <row r="53" spans="1:11" s="4" customFormat="1" ht="15.75" customHeight="1">
      <c r="A53" s="1" t="s">
        <v>0</v>
      </c>
      <c r="B53" s="1">
        <v>6</v>
      </c>
      <c r="C53" s="1" t="s">
        <v>47</v>
      </c>
      <c r="D53" s="1" t="s">
        <v>63</v>
      </c>
      <c r="E53" s="1" t="s">
        <v>66</v>
      </c>
      <c r="F53" s="2">
        <v>108</v>
      </c>
      <c r="G53" s="2">
        <v>79.1</v>
      </c>
      <c r="H53" s="2">
        <v>0</v>
      </c>
      <c r="I53" s="1">
        <v>75.6</v>
      </c>
      <c r="J53" s="3">
        <f t="shared" si="2"/>
        <v>68.98333333333333</v>
      </c>
      <c r="K53" s="3"/>
    </row>
    <row r="54" spans="1:232" s="4" customFormat="1" ht="15.75" customHeight="1">
      <c r="A54" s="1" t="s">
        <v>0</v>
      </c>
      <c r="B54" s="1">
        <v>10</v>
      </c>
      <c r="C54" s="1" t="s">
        <v>47</v>
      </c>
      <c r="D54" s="1" t="s">
        <v>63</v>
      </c>
      <c r="E54" s="1" t="s">
        <v>67</v>
      </c>
      <c r="F54" s="2">
        <v>96</v>
      </c>
      <c r="G54" s="2">
        <v>87.3</v>
      </c>
      <c r="H54" s="2">
        <v>0</v>
      </c>
      <c r="I54" s="1">
        <v>76.5</v>
      </c>
      <c r="J54" s="3">
        <f t="shared" si="2"/>
        <v>68.8</v>
      </c>
      <c r="K54" s="3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</row>
    <row r="55" spans="1:11" s="4" customFormat="1" ht="15.75" customHeight="1">
      <c r="A55" s="1" t="s">
        <v>0</v>
      </c>
      <c r="B55" s="1">
        <v>17</v>
      </c>
      <c r="C55" s="1" t="s">
        <v>47</v>
      </c>
      <c r="D55" s="1" t="s">
        <v>63</v>
      </c>
      <c r="E55" s="1" t="s">
        <v>68</v>
      </c>
      <c r="F55" s="2">
        <v>102.5</v>
      </c>
      <c r="G55" s="2">
        <v>81.7</v>
      </c>
      <c r="H55" s="2">
        <v>0</v>
      </c>
      <c r="I55" s="1">
        <v>75.5</v>
      </c>
      <c r="J55" s="3">
        <f t="shared" si="2"/>
        <v>68.45</v>
      </c>
      <c r="K55" s="3"/>
    </row>
    <row r="56" spans="1:232" s="4" customFormat="1" ht="15.75" customHeight="1">
      <c r="A56" s="1" t="s">
        <v>0</v>
      </c>
      <c r="B56" s="1">
        <v>8</v>
      </c>
      <c r="C56" s="1" t="s">
        <v>47</v>
      </c>
      <c r="D56" s="1" t="s">
        <v>63</v>
      </c>
      <c r="E56" s="1" t="s">
        <v>69</v>
      </c>
      <c r="F56" s="2">
        <v>104</v>
      </c>
      <c r="G56" s="2">
        <v>83</v>
      </c>
      <c r="H56" s="2">
        <v>0</v>
      </c>
      <c r="I56" s="1">
        <v>68.1</v>
      </c>
      <c r="J56" s="3">
        <f t="shared" si="2"/>
        <v>65.21666666666667</v>
      </c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</row>
    <row r="57" spans="1:11" s="4" customFormat="1" ht="15.75" customHeight="1">
      <c r="A57" s="1" t="s">
        <v>0</v>
      </c>
      <c r="B57" s="1">
        <v>15</v>
      </c>
      <c r="C57" s="1" t="s">
        <v>47</v>
      </c>
      <c r="D57" s="1" t="s">
        <v>70</v>
      </c>
      <c r="E57" s="1" t="s">
        <v>71</v>
      </c>
      <c r="F57" s="2">
        <v>118.5</v>
      </c>
      <c r="G57" s="2">
        <v>75.1</v>
      </c>
      <c r="H57" s="2">
        <v>0</v>
      </c>
      <c r="I57" s="1">
        <v>73.7</v>
      </c>
      <c r="J57" s="3">
        <f t="shared" si="2"/>
        <v>69.11666666666667</v>
      </c>
      <c r="K57" s="3"/>
    </row>
    <row r="58" spans="1:11" s="4" customFormat="1" ht="15.75" customHeight="1">
      <c r="A58" s="1" t="s">
        <v>0</v>
      </c>
      <c r="B58" s="1">
        <v>4</v>
      </c>
      <c r="C58" s="1" t="s">
        <v>47</v>
      </c>
      <c r="D58" s="1" t="s">
        <v>70</v>
      </c>
      <c r="E58" s="1" t="s">
        <v>72</v>
      </c>
      <c r="F58" s="2">
        <v>97</v>
      </c>
      <c r="G58" s="2">
        <v>75</v>
      </c>
      <c r="H58" s="2">
        <v>0</v>
      </c>
      <c r="I58" s="1">
        <v>73.2</v>
      </c>
      <c r="J58" s="3">
        <f t="shared" si="2"/>
        <v>65.26666666666667</v>
      </c>
      <c r="K58" s="3"/>
    </row>
    <row r="59" spans="1:11" s="4" customFormat="1" ht="15.75" customHeight="1">
      <c r="A59" s="1" t="s">
        <v>0</v>
      </c>
      <c r="B59" s="1">
        <v>19</v>
      </c>
      <c r="C59" s="1" t="s">
        <v>47</v>
      </c>
      <c r="D59" s="1" t="s">
        <v>73</v>
      </c>
      <c r="E59" s="1" t="s">
        <v>74</v>
      </c>
      <c r="F59" s="2">
        <v>109.5</v>
      </c>
      <c r="G59" s="2">
        <v>75.9</v>
      </c>
      <c r="H59" s="2">
        <v>0</v>
      </c>
      <c r="I59" s="1">
        <v>80.1</v>
      </c>
      <c r="J59" s="3">
        <f t="shared" si="2"/>
        <v>70.95</v>
      </c>
      <c r="K59" s="3"/>
    </row>
    <row r="60" spans="1:11" s="4" customFormat="1" ht="15.75" customHeight="1">
      <c r="A60" s="1" t="s">
        <v>0</v>
      </c>
      <c r="B60" s="1">
        <v>2</v>
      </c>
      <c r="C60" s="1" t="s">
        <v>47</v>
      </c>
      <c r="D60" s="1" t="s">
        <v>75</v>
      </c>
      <c r="E60" s="1" t="s">
        <v>76</v>
      </c>
      <c r="F60" s="2">
        <v>99</v>
      </c>
      <c r="G60" s="2">
        <v>103</v>
      </c>
      <c r="H60" s="2">
        <v>112.5</v>
      </c>
      <c r="I60" s="1">
        <v>79.6</v>
      </c>
      <c r="J60" s="3">
        <f>(F60+G60+H60)/3/1.5*0.6+I60*0.4</f>
        <v>73.77333333333333</v>
      </c>
      <c r="K60" s="3"/>
    </row>
    <row r="61" spans="1:11" s="4" customFormat="1" ht="15.75" customHeight="1">
      <c r="A61" s="1" t="s">
        <v>0</v>
      </c>
      <c r="B61" s="1">
        <v>11</v>
      </c>
      <c r="C61" s="1" t="s">
        <v>47</v>
      </c>
      <c r="D61" s="1" t="s">
        <v>75</v>
      </c>
      <c r="E61" s="1" t="s">
        <v>77</v>
      </c>
      <c r="F61" s="2">
        <v>93</v>
      </c>
      <c r="G61" s="2">
        <v>98.5</v>
      </c>
      <c r="H61" s="2">
        <v>108</v>
      </c>
      <c r="I61" s="1">
        <v>79.9</v>
      </c>
      <c r="J61" s="3">
        <f>(F61+G61+H61)/3/1.5*0.6+I61*0.4</f>
        <v>71.89333333333333</v>
      </c>
      <c r="K61" s="3"/>
    </row>
    <row r="62" spans="1:11" s="4" customFormat="1" ht="15.75" customHeight="1">
      <c r="A62" s="1" t="s">
        <v>0</v>
      </c>
      <c r="B62" s="1">
        <v>20</v>
      </c>
      <c r="C62" s="1" t="s">
        <v>47</v>
      </c>
      <c r="D62" s="1" t="s">
        <v>75</v>
      </c>
      <c r="E62" s="1" t="s">
        <v>78</v>
      </c>
      <c r="F62" s="2">
        <v>100</v>
      </c>
      <c r="G62" s="2">
        <v>95</v>
      </c>
      <c r="H62" s="2">
        <v>90.5</v>
      </c>
      <c r="I62" s="1">
        <v>76</v>
      </c>
      <c r="J62" s="3">
        <f>(F62+G62+H62)/3/1.5*0.6+I62*0.4</f>
        <v>68.46666666666667</v>
      </c>
      <c r="K62" s="3"/>
    </row>
    <row r="63" spans="1:11" s="4" customFormat="1" ht="15.75" customHeight="1">
      <c r="A63" s="1" t="s">
        <v>0</v>
      </c>
      <c r="B63" s="1">
        <v>2</v>
      </c>
      <c r="C63" s="1" t="s">
        <v>79</v>
      </c>
      <c r="D63" s="1" t="s">
        <v>80</v>
      </c>
      <c r="E63" s="1" t="s">
        <v>81</v>
      </c>
      <c r="F63" s="2">
        <v>77.2</v>
      </c>
      <c r="G63" s="2">
        <v>97</v>
      </c>
      <c r="H63" s="2">
        <v>117</v>
      </c>
      <c r="I63" s="1">
        <v>72.5</v>
      </c>
      <c r="J63" s="3">
        <f>(F63+G63+H63)/3/1.5*0.6+I63*0.4</f>
        <v>67.82666666666665</v>
      </c>
      <c r="K63" s="3"/>
    </row>
    <row r="64" spans="1:11" s="4" customFormat="1" ht="15.75" customHeight="1">
      <c r="A64" s="1" t="s">
        <v>0</v>
      </c>
      <c r="B64" s="1">
        <v>9</v>
      </c>
      <c r="C64" s="1" t="s">
        <v>79</v>
      </c>
      <c r="D64" s="1" t="s">
        <v>80</v>
      </c>
      <c r="E64" s="1" t="s">
        <v>82</v>
      </c>
      <c r="F64" s="2">
        <v>84.7</v>
      </c>
      <c r="G64" s="2">
        <v>83</v>
      </c>
      <c r="H64" s="2">
        <v>112.5</v>
      </c>
      <c r="I64" s="1">
        <v>73.7</v>
      </c>
      <c r="J64" s="3">
        <f>(F64+G64+H64)/3/1.5*0.6+I64*0.4</f>
        <v>66.84</v>
      </c>
      <c r="K64" s="3"/>
    </row>
    <row r="65" spans="1:232" s="4" customFormat="1" ht="15.75" customHeight="1">
      <c r="A65" s="1" t="s">
        <v>0</v>
      </c>
      <c r="B65" s="1">
        <v>19</v>
      </c>
      <c r="C65" s="1" t="s">
        <v>79</v>
      </c>
      <c r="D65" s="1" t="s">
        <v>83</v>
      </c>
      <c r="E65" s="1" t="s">
        <v>84</v>
      </c>
      <c r="F65" s="2">
        <v>119.5</v>
      </c>
      <c r="G65" s="2">
        <v>70.4</v>
      </c>
      <c r="H65" s="2">
        <v>0</v>
      </c>
      <c r="I65" s="1">
        <v>82.4</v>
      </c>
      <c r="J65" s="3">
        <f aca="true" t="shared" si="3" ref="J65:J72">(F65+G65)/2/1.5*0.5+I65*0.5</f>
        <v>72.85000000000001</v>
      </c>
      <c r="K65" s="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</row>
    <row r="66" spans="1:11" s="4" customFormat="1" ht="15.75" customHeight="1">
      <c r="A66" s="1" t="s">
        <v>0</v>
      </c>
      <c r="B66" s="1">
        <v>21</v>
      </c>
      <c r="C66" s="1" t="s">
        <v>79</v>
      </c>
      <c r="D66" s="1" t="s">
        <v>83</v>
      </c>
      <c r="E66" s="1" t="s">
        <v>85</v>
      </c>
      <c r="F66" s="2">
        <v>118</v>
      </c>
      <c r="G66" s="2">
        <v>74.5</v>
      </c>
      <c r="H66" s="2">
        <v>0</v>
      </c>
      <c r="I66" s="1">
        <v>75.7</v>
      </c>
      <c r="J66" s="3">
        <f t="shared" si="3"/>
        <v>69.93333333333334</v>
      </c>
      <c r="K66" s="3"/>
    </row>
    <row r="67" spans="1:11" s="4" customFormat="1" ht="15.75" customHeight="1">
      <c r="A67" s="1" t="s">
        <v>0</v>
      </c>
      <c r="B67" s="1">
        <v>4</v>
      </c>
      <c r="C67" s="1" t="s">
        <v>79</v>
      </c>
      <c r="D67" s="1" t="s">
        <v>83</v>
      </c>
      <c r="E67" s="1" t="s">
        <v>86</v>
      </c>
      <c r="F67" s="2">
        <v>99</v>
      </c>
      <c r="G67" s="2">
        <v>67.4</v>
      </c>
      <c r="H67" s="2">
        <v>0</v>
      </c>
      <c r="I67" s="1">
        <v>79</v>
      </c>
      <c r="J67" s="3">
        <f t="shared" si="3"/>
        <v>67.23333333333333</v>
      </c>
      <c r="K67" s="3"/>
    </row>
    <row r="68" spans="1:11" s="4" customFormat="1" ht="15.75" customHeight="1">
      <c r="A68" s="1" t="s">
        <v>0</v>
      </c>
      <c r="B68" s="1">
        <v>11</v>
      </c>
      <c r="C68" s="1" t="s">
        <v>79</v>
      </c>
      <c r="D68" s="1" t="s">
        <v>83</v>
      </c>
      <c r="E68" s="1" t="s">
        <v>87</v>
      </c>
      <c r="F68" s="2">
        <v>110</v>
      </c>
      <c r="G68" s="2">
        <v>62.4</v>
      </c>
      <c r="H68" s="2">
        <v>0</v>
      </c>
      <c r="I68" s="1">
        <v>75.9</v>
      </c>
      <c r="J68" s="3">
        <f t="shared" si="3"/>
        <v>66.68333333333334</v>
      </c>
      <c r="K68" s="3"/>
    </row>
    <row r="69" spans="1:232" s="4" customFormat="1" ht="15.75" customHeight="1">
      <c r="A69" s="1" t="s">
        <v>0</v>
      </c>
      <c r="B69" s="1">
        <v>5</v>
      </c>
      <c r="C69" s="1" t="s">
        <v>79</v>
      </c>
      <c r="D69" s="1" t="s">
        <v>83</v>
      </c>
      <c r="E69" s="1" t="s">
        <v>88</v>
      </c>
      <c r="F69" s="2">
        <v>92</v>
      </c>
      <c r="G69" s="2">
        <v>67.4</v>
      </c>
      <c r="H69" s="2">
        <v>0</v>
      </c>
      <c r="I69" s="1">
        <v>72</v>
      </c>
      <c r="J69" s="3">
        <f t="shared" si="3"/>
        <v>62.56666666666666</v>
      </c>
      <c r="K69" s="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</row>
    <row r="70" spans="1:11" s="4" customFormat="1" ht="15.75" customHeight="1">
      <c r="A70" s="1" t="s">
        <v>0</v>
      </c>
      <c r="B70" s="1">
        <v>20</v>
      </c>
      <c r="C70" s="1" t="s">
        <v>79</v>
      </c>
      <c r="D70" s="1" t="s">
        <v>89</v>
      </c>
      <c r="E70" s="1" t="s">
        <v>90</v>
      </c>
      <c r="F70" s="2">
        <v>124</v>
      </c>
      <c r="G70" s="2">
        <v>83.5</v>
      </c>
      <c r="H70" s="2">
        <v>0</v>
      </c>
      <c r="I70" s="1">
        <v>76.2</v>
      </c>
      <c r="J70" s="3">
        <f t="shared" si="3"/>
        <v>72.68333333333334</v>
      </c>
      <c r="K70" s="3"/>
    </row>
    <row r="71" spans="1:232" s="4" customFormat="1" ht="15.75" customHeight="1">
      <c r="A71" s="1" t="s">
        <v>0</v>
      </c>
      <c r="B71" s="1">
        <v>18</v>
      </c>
      <c r="C71" s="1" t="s">
        <v>79</v>
      </c>
      <c r="D71" s="1" t="s">
        <v>89</v>
      </c>
      <c r="E71" s="1" t="s">
        <v>91</v>
      </c>
      <c r="F71" s="2">
        <v>114.5</v>
      </c>
      <c r="G71" s="2">
        <v>87.8</v>
      </c>
      <c r="H71" s="2">
        <v>0</v>
      </c>
      <c r="I71" s="1">
        <v>73.7</v>
      </c>
      <c r="J71" s="3">
        <f t="shared" si="3"/>
        <v>70.56666666666666</v>
      </c>
      <c r="K71" s="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</row>
    <row r="72" spans="1:11" s="4" customFormat="1" ht="15.75" customHeight="1">
      <c r="A72" s="1" t="s">
        <v>0</v>
      </c>
      <c r="B72" s="1">
        <v>12</v>
      </c>
      <c r="C72" s="1" t="s">
        <v>79</v>
      </c>
      <c r="D72" s="1" t="s">
        <v>89</v>
      </c>
      <c r="E72" s="1" t="s">
        <v>92</v>
      </c>
      <c r="F72" s="2">
        <v>97</v>
      </c>
      <c r="G72" s="2">
        <v>105.2</v>
      </c>
      <c r="H72" s="2">
        <v>0</v>
      </c>
      <c r="I72" s="1">
        <v>72.5</v>
      </c>
      <c r="J72" s="3">
        <f t="shared" si="3"/>
        <v>69.94999999999999</v>
      </c>
      <c r="K72" s="3"/>
    </row>
    <row r="73" spans="1:11" s="4" customFormat="1" ht="15.75" customHeight="1">
      <c r="A73" s="1" t="s">
        <v>0</v>
      </c>
      <c r="B73" s="1">
        <v>6</v>
      </c>
      <c r="C73" s="1" t="s">
        <v>79</v>
      </c>
      <c r="D73" s="1" t="s">
        <v>93</v>
      </c>
      <c r="E73" s="1" t="s">
        <v>94</v>
      </c>
      <c r="F73" s="2">
        <v>84.9</v>
      </c>
      <c r="G73" s="2">
        <v>82.5</v>
      </c>
      <c r="H73" s="2">
        <v>120</v>
      </c>
      <c r="I73" s="1">
        <v>76.9</v>
      </c>
      <c r="J73" s="3">
        <f>(F73+G73+H73)/3/1.5*0.6+I73*0.4</f>
        <v>69.08000000000001</v>
      </c>
      <c r="K73" s="3"/>
    </row>
    <row r="74" spans="1:11" s="4" customFormat="1" ht="15.75" customHeight="1">
      <c r="A74" s="1" t="s">
        <v>0</v>
      </c>
      <c r="B74" s="1">
        <v>15</v>
      </c>
      <c r="C74" s="1" t="s">
        <v>79</v>
      </c>
      <c r="D74" s="1" t="s">
        <v>93</v>
      </c>
      <c r="E74" s="1" t="s">
        <v>95</v>
      </c>
      <c r="F74" s="2">
        <v>83.1</v>
      </c>
      <c r="G74" s="2">
        <v>85</v>
      </c>
      <c r="H74" s="2">
        <v>119.5</v>
      </c>
      <c r="I74" s="1">
        <v>75.4</v>
      </c>
      <c r="J74" s="3">
        <f>(F74+G74+H74)/3/1.5*0.6+I74*0.4</f>
        <v>68.50666666666667</v>
      </c>
      <c r="K74" s="3"/>
    </row>
    <row r="75" spans="1:11" s="4" customFormat="1" ht="15.75" customHeight="1">
      <c r="A75" s="1" t="s">
        <v>0</v>
      </c>
      <c r="B75" s="1">
        <v>17</v>
      </c>
      <c r="C75" s="1" t="s">
        <v>79</v>
      </c>
      <c r="D75" s="1" t="s">
        <v>93</v>
      </c>
      <c r="E75" s="1" t="s">
        <v>96</v>
      </c>
      <c r="F75" s="2">
        <v>82.7</v>
      </c>
      <c r="G75" s="2">
        <v>81</v>
      </c>
      <c r="H75" s="2">
        <v>122</v>
      </c>
      <c r="I75" s="1">
        <v>74</v>
      </c>
      <c r="J75" s="3">
        <f>(F75+G75+H75)/3/1.5*0.6+I75*0.4</f>
        <v>67.69333333333333</v>
      </c>
      <c r="K75" s="3"/>
    </row>
    <row r="76" spans="1:232" s="4" customFormat="1" ht="15.75" customHeight="1">
      <c r="A76" s="1" t="s">
        <v>0</v>
      </c>
      <c r="B76" s="1">
        <v>7</v>
      </c>
      <c r="C76" s="1" t="s">
        <v>79</v>
      </c>
      <c r="D76" s="1" t="s">
        <v>97</v>
      </c>
      <c r="E76" s="1" t="s">
        <v>98</v>
      </c>
      <c r="F76" s="2">
        <v>105.5</v>
      </c>
      <c r="G76" s="2">
        <v>93.4</v>
      </c>
      <c r="H76" s="2">
        <v>0</v>
      </c>
      <c r="I76" s="1">
        <v>73.9</v>
      </c>
      <c r="J76" s="3">
        <f aca="true" t="shared" si="4" ref="J76:J81">(F76+G76)/2/1.5*0.5+I76*0.5</f>
        <v>70.1</v>
      </c>
      <c r="K76" s="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</row>
    <row r="77" spans="1:232" s="4" customFormat="1" ht="15.75" customHeight="1">
      <c r="A77" s="1" t="s">
        <v>0</v>
      </c>
      <c r="B77" s="1">
        <v>14</v>
      </c>
      <c r="C77" s="1" t="s">
        <v>79</v>
      </c>
      <c r="D77" s="1" t="s">
        <v>97</v>
      </c>
      <c r="E77" s="1" t="s">
        <v>99</v>
      </c>
      <c r="F77" s="2">
        <v>109</v>
      </c>
      <c r="G77" s="2">
        <v>87.1</v>
      </c>
      <c r="H77" s="2">
        <v>0</v>
      </c>
      <c r="I77" s="1">
        <v>74.1</v>
      </c>
      <c r="J77" s="3">
        <f t="shared" si="4"/>
        <v>69.73333333333332</v>
      </c>
      <c r="K77" s="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</row>
    <row r="78" spans="1:11" s="4" customFormat="1" ht="15.75" customHeight="1">
      <c r="A78" s="1" t="s">
        <v>0</v>
      </c>
      <c r="B78" s="1">
        <v>1</v>
      </c>
      <c r="C78" s="1" t="s">
        <v>79</v>
      </c>
      <c r="D78" s="1" t="s">
        <v>97</v>
      </c>
      <c r="E78" s="1" t="s">
        <v>100</v>
      </c>
      <c r="F78" s="2">
        <v>109.5</v>
      </c>
      <c r="G78" s="2">
        <v>81.1</v>
      </c>
      <c r="H78" s="2">
        <v>0</v>
      </c>
      <c r="I78" s="1">
        <v>74.4</v>
      </c>
      <c r="J78" s="3">
        <f t="shared" si="4"/>
        <v>68.96666666666667</v>
      </c>
      <c r="K78" s="3"/>
    </row>
    <row r="79" spans="1:11" s="4" customFormat="1" ht="15.75" customHeight="1">
      <c r="A79" s="1" t="s">
        <v>0</v>
      </c>
      <c r="B79" s="1">
        <v>8</v>
      </c>
      <c r="C79" s="1" t="s">
        <v>79</v>
      </c>
      <c r="D79" s="1" t="s">
        <v>101</v>
      </c>
      <c r="E79" s="1" t="s">
        <v>102</v>
      </c>
      <c r="F79" s="2">
        <v>110</v>
      </c>
      <c r="G79" s="2">
        <v>117.5</v>
      </c>
      <c r="H79" s="2">
        <v>0</v>
      </c>
      <c r="I79" s="1">
        <v>76.2</v>
      </c>
      <c r="J79" s="3">
        <f t="shared" si="4"/>
        <v>76.01666666666667</v>
      </c>
      <c r="K79" s="3"/>
    </row>
    <row r="80" spans="1:11" s="4" customFormat="1" ht="15.75" customHeight="1">
      <c r="A80" s="1" t="s">
        <v>0</v>
      </c>
      <c r="B80" s="1">
        <v>16</v>
      </c>
      <c r="C80" s="1" t="s">
        <v>79</v>
      </c>
      <c r="D80" s="1" t="s">
        <v>101</v>
      </c>
      <c r="E80" s="1" t="s">
        <v>103</v>
      </c>
      <c r="F80" s="2">
        <v>110</v>
      </c>
      <c r="G80" s="2">
        <v>107</v>
      </c>
      <c r="H80" s="2">
        <v>0</v>
      </c>
      <c r="I80" s="1">
        <v>76.6</v>
      </c>
      <c r="J80" s="3">
        <f t="shared" si="4"/>
        <v>74.46666666666667</v>
      </c>
      <c r="K80" s="3"/>
    </row>
    <row r="81" spans="1:232" s="4" customFormat="1" ht="15.75" customHeight="1">
      <c r="A81" s="1" t="s">
        <v>0</v>
      </c>
      <c r="B81" s="1">
        <v>3</v>
      </c>
      <c r="C81" s="1" t="s">
        <v>79</v>
      </c>
      <c r="D81" s="1" t="s">
        <v>101</v>
      </c>
      <c r="E81" s="1" t="s">
        <v>104</v>
      </c>
      <c r="F81" s="2">
        <v>98.5</v>
      </c>
      <c r="G81" s="2">
        <v>103.5</v>
      </c>
      <c r="H81" s="2">
        <v>0</v>
      </c>
      <c r="I81" s="1">
        <v>76.7</v>
      </c>
      <c r="J81" s="3">
        <f t="shared" si="4"/>
        <v>72.01666666666667</v>
      </c>
      <c r="K81" s="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</row>
    <row r="82" spans="1:11" s="4" customFormat="1" ht="15.75" customHeight="1">
      <c r="A82" s="1" t="s">
        <v>0</v>
      </c>
      <c r="B82" s="1">
        <v>13</v>
      </c>
      <c r="C82" s="1" t="s">
        <v>79</v>
      </c>
      <c r="D82" s="1" t="s">
        <v>105</v>
      </c>
      <c r="E82" s="1" t="s">
        <v>106</v>
      </c>
      <c r="F82" s="2">
        <v>92.5</v>
      </c>
      <c r="G82" s="2">
        <v>105.5</v>
      </c>
      <c r="H82" s="2">
        <v>95.5</v>
      </c>
      <c r="I82" s="1">
        <v>78</v>
      </c>
      <c r="J82" s="3">
        <f>(F82+G82+H82)/3/1.5*0.6+I82*0.4</f>
        <v>70.33333333333333</v>
      </c>
      <c r="K82" s="3"/>
    </row>
    <row r="83" spans="1:11" s="4" customFormat="1" ht="15.75" customHeight="1">
      <c r="A83" s="1" t="s">
        <v>0</v>
      </c>
      <c r="B83" s="1">
        <v>22</v>
      </c>
      <c r="C83" s="1" t="s">
        <v>79</v>
      </c>
      <c r="D83" s="1" t="s">
        <v>105</v>
      </c>
      <c r="E83" s="1" t="s">
        <v>107</v>
      </c>
      <c r="F83" s="2">
        <v>105</v>
      </c>
      <c r="G83" s="2">
        <v>98</v>
      </c>
      <c r="H83" s="2">
        <v>94.5</v>
      </c>
      <c r="I83" s="1">
        <v>75.7</v>
      </c>
      <c r="J83" s="3">
        <f>(F83+G83+H83)/3/1.5*0.6+I83*0.4</f>
        <v>69.94666666666666</v>
      </c>
      <c r="K83" s="3"/>
    </row>
    <row r="84" spans="1:11" s="4" customFormat="1" ht="15.75" customHeight="1">
      <c r="A84" s="1" t="s">
        <v>0</v>
      </c>
      <c r="B84" s="1">
        <v>10</v>
      </c>
      <c r="C84" s="1" t="s">
        <v>79</v>
      </c>
      <c r="D84" s="1" t="s">
        <v>105</v>
      </c>
      <c r="E84" s="1" t="s">
        <v>108</v>
      </c>
      <c r="F84" s="2">
        <v>94.5</v>
      </c>
      <c r="G84" s="2">
        <v>88.5</v>
      </c>
      <c r="H84" s="2">
        <v>96.25</v>
      </c>
      <c r="I84" s="1">
        <v>81.3</v>
      </c>
      <c r="J84" s="3">
        <f>(F84+G84+H84)/3/1.5*0.6+I84*0.4</f>
        <v>69.75333333333333</v>
      </c>
      <c r="K8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丁汪慧</dc:creator>
  <cp:keywords/>
  <dc:description/>
  <cp:lastModifiedBy>丁汪慧</cp:lastModifiedBy>
  <dcterms:created xsi:type="dcterms:W3CDTF">2018-07-27T06:23:05Z</dcterms:created>
  <dcterms:modified xsi:type="dcterms:W3CDTF">2018-07-27T06:33:02Z</dcterms:modified>
  <cp:category/>
  <cp:version/>
  <cp:contentType/>
  <cp:contentStatus/>
</cp:coreProperties>
</file>