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<sst xmlns="http://schemas.openxmlformats.org/spreadsheetml/2006/main" count="56" uniqueCount="28">
  <si>
    <t>行政辖区</t>
  </si>
  <si>
    <t>招聘岗位代码</t>
  </si>
  <si>
    <t>招聘单位</t>
  </si>
  <si>
    <t>学段</t>
  </si>
  <si>
    <t>学科</t>
  </si>
  <si>
    <t>计划数</t>
  </si>
  <si>
    <t>准考证号</t>
  </si>
  <si>
    <t>笔试
成绩</t>
  </si>
  <si>
    <t>专业测
试成绩</t>
  </si>
  <si>
    <t>总成绩</t>
  </si>
  <si>
    <t>名次</t>
  </si>
  <si>
    <t>博望区</t>
  </si>
  <si>
    <t>博望区
教育局</t>
  </si>
  <si>
    <t>初级
中学</t>
  </si>
  <si>
    <t>政治</t>
  </si>
  <si>
    <t>历史</t>
  </si>
  <si>
    <t>美术</t>
  </si>
  <si>
    <t>体育</t>
  </si>
  <si>
    <t>小学</t>
  </si>
  <si>
    <t>语文</t>
  </si>
  <si>
    <t>数学</t>
  </si>
  <si>
    <t>英语</t>
  </si>
  <si>
    <t>音乐</t>
  </si>
  <si>
    <t>340506001011</t>
  </si>
  <si>
    <t>信息
技术</t>
  </si>
  <si>
    <r>
      <t>2018</t>
    </r>
    <r>
      <rPr>
        <b/>
        <sz val="18"/>
        <rFont val="宋体"/>
        <family val="0"/>
      </rPr>
      <t>年博望区中小学新任教师公开招聘专业测试等成绩汇总表</t>
    </r>
  </si>
  <si>
    <t>缺考</t>
  </si>
  <si>
    <t>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</si>
</sst>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quotePrefix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200" zoomScaleNormal="200" workbookViewId="0" topLeftCell="D1">
      <selection activeCell="J72" sqref="J72"/>
    </sheetView>
  </sheetViews>
  <sheetFormatPr defaultColWidth="9.00390625" defaultRowHeight="14.25"/>
  <cols>
    <col min="1" max="1" width="9.625" style="1" customWidth="1"/>
    <col min="2" max="2" width="13.75390625" style="1" customWidth="1"/>
    <col min="3" max="3" width="9.125" style="1" customWidth="1"/>
    <col min="4" max="4" width="5.00390625" style="1" customWidth="1"/>
    <col min="5" max="5" width="5.375" style="1" customWidth="1"/>
    <col min="6" max="6" width="7.625" style="1" customWidth="1"/>
    <col min="7" max="7" width="10.75390625" style="1" customWidth="1"/>
    <col min="8" max="9" width="9.00390625" style="1" customWidth="1"/>
    <col min="10" max="10" width="9.00390625" style="6" customWidth="1"/>
    <col min="11" max="11" width="7.00390625" style="1" customWidth="1"/>
    <col min="12" max="16384" width="9.00390625" style="1" customWidth="1"/>
  </cols>
  <sheetData>
    <row r="1" spans="1:11" ht="19.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0</v>
      </c>
      <c r="B2" s="15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6" t="s">
        <v>8</v>
      </c>
      <c r="J2" s="11" t="s">
        <v>9</v>
      </c>
      <c r="K2" s="12" t="s">
        <v>10</v>
      </c>
    </row>
    <row r="3" spans="1:11" ht="15" customHeight="1">
      <c r="A3" s="14"/>
      <c r="B3" s="15"/>
      <c r="C3" s="14"/>
      <c r="D3" s="14"/>
      <c r="E3" s="14"/>
      <c r="F3" s="14"/>
      <c r="G3" s="14"/>
      <c r="H3" s="14"/>
      <c r="I3" s="16"/>
      <c r="J3" s="11"/>
      <c r="K3" s="12"/>
    </row>
    <row r="4" spans="1:11" ht="15" customHeight="1">
      <c r="A4" s="9" t="s">
        <v>11</v>
      </c>
      <c r="B4" s="8">
        <v>340506001001</v>
      </c>
      <c r="C4" s="9" t="s">
        <v>12</v>
      </c>
      <c r="D4" s="9" t="s">
        <v>13</v>
      </c>
      <c r="E4" s="9" t="s">
        <v>14</v>
      </c>
      <c r="F4" s="7">
        <v>2</v>
      </c>
      <c r="G4" s="2">
        <v>50507411</v>
      </c>
      <c r="H4" s="2">
        <v>95.4</v>
      </c>
      <c r="I4" s="3">
        <v>80.67</v>
      </c>
      <c r="J4" s="4">
        <f aca="true" t="shared" si="0" ref="J4:J35">H4/1.2*0.6+I4*0.4</f>
        <v>79.96800000000002</v>
      </c>
      <c r="K4" s="3">
        <v>1</v>
      </c>
    </row>
    <row r="5" spans="1:11" ht="15" customHeight="1">
      <c r="A5" s="9"/>
      <c r="B5" s="8"/>
      <c r="C5" s="9"/>
      <c r="D5" s="9"/>
      <c r="E5" s="9"/>
      <c r="F5" s="7"/>
      <c r="G5" s="2">
        <v>50507501</v>
      </c>
      <c r="H5" s="2">
        <v>91.7</v>
      </c>
      <c r="I5" s="3">
        <v>84</v>
      </c>
      <c r="J5" s="4">
        <f t="shared" si="0"/>
        <v>79.45</v>
      </c>
      <c r="K5" s="3">
        <v>2</v>
      </c>
    </row>
    <row r="6" spans="1:11" ht="15" customHeight="1">
      <c r="A6" s="9"/>
      <c r="B6" s="8"/>
      <c r="C6" s="9"/>
      <c r="D6" s="9"/>
      <c r="E6" s="9"/>
      <c r="F6" s="7"/>
      <c r="G6" s="2">
        <v>50507419</v>
      </c>
      <c r="H6" s="2">
        <v>88.8</v>
      </c>
      <c r="I6" s="3">
        <v>84.67</v>
      </c>
      <c r="J6" s="4">
        <f t="shared" si="0"/>
        <v>78.268</v>
      </c>
      <c r="K6" s="3">
        <v>3</v>
      </c>
    </row>
    <row r="7" spans="1:11" ht="15" customHeight="1">
      <c r="A7" s="9"/>
      <c r="B7" s="8"/>
      <c r="C7" s="9"/>
      <c r="D7" s="9"/>
      <c r="E7" s="9"/>
      <c r="F7" s="7"/>
      <c r="G7" s="2">
        <v>50507519</v>
      </c>
      <c r="H7" s="2">
        <v>88.8</v>
      </c>
      <c r="I7" s="3">
        <v>82.67</v>
      </c>
      <c r="J7" s="4">
        <f t="shared" si="0"/>
        <v>77.468</v>
      </c>
      <c r="K7" s="3">
        <v>4</v>
      </c>
    </row>
    <row r="8" spans="1:11" ht="15" customHeight="1">
      <c r="A8" s="9"/>
      <c r="B8" s="8"/>
      <c r="C8" s="9"/>
      <c r="D8" s="9"/>
      <c r="E8" s="9"/>
      <c r="F8" s="7"/>
      <c r="G8" s="2">
        <v>50507427</v>
      </c>
      <c r="H8" s="2">
        <v>89.8</v>
      </c>
      <c r="I8" s="3">
        <v>80.33</v>
      </c>
      <c r="J8" s="4">
        <f t="shared" si="0"/>
        <v>77.032</v>
      </c>
      <c r="K8" s="3">
        <v>5</v>
      </c>
    </row>
    <row r="9" spans="1:11" ht="15" customHeight="1">
      <c r="A9" s="9"/>
      <c r="B9" s="8"/>
      <c r="C9" s="9"/>
      <c r="D9" s="9"/>
      <c r="E9" s="9"/>
      <c r="F9" s="7"/>
      <c r="G9" s="2">
        <v>50507422</v>
      </c>
      <c r="H9" s="2">
        <v>91.2</v>
      </c>
      <c r="I9" s="3">
        <v>78</v>
      </c>
      <c r="J9" s="4">
        <f t="shared" si="0"/>
        <v>76.80000000000001</v>
      </c>
      <c r="K9" s="3">
        <v>6</v>
      </c>
    </row>
    <row r="10" spans="1:11" ht="15" customHeight="1">
      <c r="A10" s="9"/>
      <c r="B10" s="8">
        <v>340506001002</v>
      </c>
      <c r="C10" s="9" t="s">
        <v>12</v>
      </c>
      <c r="D10" s="9" t="s">
        <v>13</v>
      </c>
      <c r="E10" s="9" t="s">
        <v>15</v>
      </c>
      <c r="F10" s="7">
        <v>1</v>
      </c>
      <c r="G10" s="2">
        <v>50507711</v>
      </c>
      <c r="H10" s="2">
        <v>97.1</v>
      </c>
      <c r="I10" s="3">
        <v>83.33</v>
      </c>
      <c r="J10" s="4">
        <f t="shared" si="0"/>
        <v>81.882</v>
      </c>
      <c r="K10" s="3">
        <v>1</v>
      </c>
    </row>
    <row r="11" spans="1:11" ht="15" customHeight="1">
      <c r="A11" s="9"/>
      <c r="B11" s="8"/>
      <c r="C11" s="9"/>
      <c r="D11" s="9"/>
      <c r="E11" s="9"/>
      <c r="F11" s="7"/>
      <c r="G11" s="2">
        <v>50507802</v>
      </c>
      <c r="H11" s="2">
        <v>94.5</v>
      </c>
      <c r="I11" s="3">
        <v>80.33</v>
      </c>
      <c r="J11" s="4">
        <f t="shared" si="0"/>
        <v>79.382</v>
      </c>
      <c r="K11" s="3">
        <v>2</v>
      </c>
    </row>
    <row r="12" spans="1:11" ht="15" customHeight="1">
      <c r="A12" s="9"/>
      <c r="B12" s="8"/>
      <c r="C12" s="9"/>
      <c r="D12" s="9"/>
      <c r="E12" s="9"/>
      <c r="F12" s="7"/>
      <c r="G12" s="2">
        <v>50507807</v>
      </c>
      <c r="H12" s="2">
        <v>93.5</v>
      </c>
      <c r="I12" s="3">
        <v>78</v>
      </c>
      <c r="J12" s="4">
        <f t="shared" si="0"/>
        <v>77.95</v>
      </c>
      <c r="K12" s="3">
        <v>3</v>
      </c>
    </row>
    <row r="13" spans="1:11" ht="15" customHeight="1">
      <c r="A13" s="9"/>
      <c r="B13" s="8">
        <v>340506001003</v>
      </c>
      <c r="C13" s="9" t="s">
        <v>12</v>
      </c>
      <c r="D13" s="9" t="s">
        <v>13</v>
      </c>
      <c r="E13" s="9" t="s">
        <v>16</v>
      </c>
      <c r="F13" s="7">
        <v>1</v>
      </c>
      <c r="G13" s="2">
        <v>50508507</v>
      </c>
      <c r="H13" s="2">
        <v>86.4</v>
      </c>
      <c r="I13" s="3">
        <v>73</v>
      </c>
      <c r="J13" s="4">
        <f t="shared" si="0"/>
        <v>72.4</v>
      </c>
      <c r="K13" s="3">
        <v>1</v>
      </c>
    </row>
    <row r="14" spans="1:11" ht="15" customHeight="1">
      <c r="A14" s="9"/>
      <c r="B14" s="8"/>
      <c r="C14" s="9"/>
      <c r="D14" s="9"/>
      <c r="E14" s="9"/>
      <c r="F14" s="7"/>
      <c r="G14" s="2">
        <v>50508504</v>
      </c>
      <c r="H14" s="2">
        <v>80.9</v>
      </c>
      <c r="I14" s="3">
        <v>75.33</v>
      </c>
      <c r="J14" s="4">
        <f t="shared" si="0"/>
        <v>70.58200000000001</v>
      </c>
      <c r="K14" s="3">
        <v>2</v>
      </c>
    </row>
    <row r="15" spans="1:11" ht="15" customHeight="1">
      <c r="A15" s="9"/>
      <c r="B15" s="8"/>
      <c r="C15" s="9"/>
      <c r="D15" s="9"/>
      <c r="E15" s="9"/>
      <c r="F15" s="7"/>
      <c r="G15" s="2">
        <v>50508502</v>
      </c>
      <c r="H15" s="2">
        <v>78.3</v>
      </c>
      <c r="I15" s="3">
        <v>63.67</v>
      </c>
      <c r="J15" s="4">
        <f t="shared" si="0"/>
        <v>64.618</v>
      </c>
      <c r="K15" s="3">
        <v>3</v>
      </c>
    </row>
    <row r="16" spans="1:11" ht="15" customHeight="1">
      <c r="A16" s="9"/>
      <c r="B16" s="8">
        <v>340506001004</v>
      </c>
      <c r="C16" s="9" t="s">
        <v>12</v>
      </c>
      <c r="D16" s="9" t="s">
        <v>13</v>
      </c>
      <c r="E16" s="9" t="s">
        <v>17</v>
      </c>
      <c r="F16" s="7">
        <v>1</v>
      </c>
      <c r="G16" s="2">
        <v>50507302</v>
      </c>
      <c r="H16" s="2">
        <v>78.7</v>
      </c>
      <c r="I16" s="3">
        <v>79.67</v>
      </c>
      <c r="J16" s="4">
        <f t="shared" si="0"/>
        <v>71.218</v>
      </c>
      <c r="K16" s="3">
        <v>1</v>
      </c>
    </row>
    <row r="17" spans="1:11" ht="15" customHeight="1">
      <c r="A17" s="9"/>
      <c r="B17" s="8"/>
      <c r="C17" s="9"/>
      <c r="D17" s="9"/>
      <c r="E17" s="9"/>
      <c r="F17" s="7"/>
      <c r="G17" s="2">
        <v>50507310</v>
      </c>
      <c r="H17" s="2">
        <v>81.2</v>
      </c>
      <c r="I17" s="3">
        <v>75.67</v>
      </c>
      <c r="J17" s="4">
        <f t="shared" si="0"/>
        <v>70.868</v>
      </c>
      <c r="K17" s="3">
        <v>2</v>
      </c>
    </row>
    <row r="18" spans="1:11" ht="15" customHeight="1">
      <c r="A18" s="9"/>
      <c r="B18" s="8">
        <v>340506001005</v>
      </c>
      <c r="C18" s="9" t="s">
        <v>12</v>
      </c>
      <c r="D18" s="9" t="s">
        <v>18</v>
      </c>
      <c r="E18" s="9" t="s">
        <v>19</v>
      </c>
      <c r="F18" s="7">
        <v>3</v>
      </c>
      <c r="G18" s="2">
        <v>10503201</v>
      </c>
      <c r="H18" s="2">
        <v>92.8</v>
      </c>
      <c r="I18" s="3">
        <v>85.33</v>
      </c>
      <c r="J18" s="4">
        <f t="shared" si="0"/>
        <v>80.532</v>
      </c>
      <c r="K18" s="3">
        <v>1</v>
      </c>
    </row>
    <row r="19" spans="1:11" ht="15" customHeight="1">
      <c r="A19" s="9"/>
      <c r="B19" s="8"/>
      <c r="C19" s="9"/>
      <c r="D19" s="9"/>
      <c r="E19" s="9"/>
      <c r="F19" s="7"/>
      <c r="G19" s="2">
        <v>10503207</v>
      </c>
      <c r="H19" s="2">
        <v>90.2</v>
      </c>
      <c r="I19" s="3">
        <v>87.33</v>
      </c>
      <c r="J19" s="4">
        <f t="shared" si="0"/>
        <v>80.03200000000001</v>
      </c>
      <c r="K19" s="3">
        <v>2</v>
      </c>
    </row>
    <row r="20" spans="1:11" ht="15" customHeight="1">
      <c r="A20" s="9"/>
      <c r="B20" s="8"/>
      <c r="C20" s="9"/>
      <c r="D20" s="9"/>
      <c r="E20" s="9"/>
      <c r="F20" s="7"/>
      <c r="G20" s="2">
        <v>10502614</v>
      </c>
      <c r="H20" s="2">
        <v>91.8</v>
      </c>
      <c r="I20" s="3">
        <v>83.33</v>
      </c>
      <c r="J20" s="4">
        <f t="shared" si="0"/>
        <v>79.232</v>
      </c>
      <c r="K20" s="3">
        <v>3</v>
      </c>
    </row>
    <row r="21" spans="1:11" ht="15" customHeight="1">
      <c r="A21" s="9"/>
      <c r="B21" s="8"/>
      <c r="C21" s="9"/>
      <c r="D21" s="9"/>
      <c r="E21" s="9"/>
      <c r="F21" s="7"/>
      <c r="G21" s="2">
        <v>10503406</v>
      </c>
      <c r="H21" s="2">
        <v>88.3</v>
      </c>
      <c r="I21" s="3">
        <v>83</v>
      </c>
      <c r="J21" s="4">
        <f t="shared" si="0"/>
        <v>77.35</v>
      </c>
      <c r="K21" s="3">
        <v>4</v>
      </c>
    </row>
    <row r="22" spans="1:11" ht="15" customHeight="1">
      <c r="A22" s="9"/>
      <c r="B22" s="8"/>
      <c r="C22" s="9"/>
      <c r="D22" s="9"/>
      <c r="E22" s="9"/>
      <c r="F22" s="7"/>
      <c r="G22" s="2">
        <v>10503526</v>
      </c>
      <c r="H22" s="2">
        <v>89.4</v>
      </c>
      <c r="I22" s="3">
        <v>79.33</v>
      </c>
      <c r="J22" s="4">
        <f t="shared" si="0"/>
        <v>76.43200000000002</v>
      </c>
      <c r="K22" s="3">
        <v>5</v>
      </c>
    </row>
    <row r="23" spans="1:11" ht="15" customHeight="1">
      <c r="A23" s="9"/>
      <c r="B23" s="8"/>
      <c r="C23" s="9"/>
      <c r="D23" s="9"/>
      <c r="E23" s="9"/>
      <c r="F23" s="7"/>
      <c r="G23" s="2">
        <v>10503010</v>
      </c>
      <c r="H23" s="2">
        <v>89.4</v>
      </c>
      <c r="I23" s="3">
        <v>74</v>
      </c>
      <c r="J23" s="4">
        <f t="shared" si="0"/>
        <v>74.30000000000001</v>
      </c>
      <c r="K23" s="3">
        <v>6</v>
      </c>
    </row>
    <row r="24" spans="1:11" ht="15" customHeight="1">
      <c r="A24" s="9"/>
      <c r="B24" s="8"/>
      <c r="C24" s="9"/>
      <c r="D24" s="9"/>
      <c r="E24" s="9"/>
      <c r="F24" s="7"/>
      <c r="G24" s="2">
        <v>10503208</v>
      </c>
      <c r="H24" s="2">
        <v>87.1</v>
      </c>
      <c r="I24" s="3">
        <v>75.67</v>
      </c>
      <c r="J24" s="4">
        <f t="shared" si="0"/>
        <v>73.818</v>
      </c>
      <c r="K24" s="3">
        <v>7</v>
      </c>
    </row>
    <row r="25" spans="1:11" ht="15" customHeight="1">
      <c r="A25" s="9"/>
      <c r="B25" s="8"/>
      <c r="C25" s="9"/>
      <c r="D25" s="9"/>
      <c r="E25" s="9"/>
      <c r="F25" s="7"/>
      <c r="G25" s="2">
        <v>10503329</v>
      </c>
      <c r="H25" s="2">
        <v>88.5</v>
      </c>
      <c r="I25" s="3">
        <v>73.33</v>
      </c>
      <c r="J25" s="4">
        <f t="shared" si="0"/>
        <v>73.582</v>
      </c>
      <c r="K25" s="3">
        <v>8</v>
      </c>
    </row>
    <row r="26" spans="1:11" ht="15" customHeight="1">
      <c r="A26" s="9"/>
      <c r="B26" s="8"/>
      <c r="C26" s="9"/>
      <c r="D26" s="9"/>
      <c r="E26" s="9"/>
      <c r="F26" s="7"/>
      <c r="G26" s="2">
        <v>10502520</v>
      </c>
      <c r="H26" s="2">
        <v>86.3</v>
      </c>
      <c r="I26" s="3">
        <v>74</v>
      </c>
      <c r="J26" s="4">
        <f t="shared" si="0"/>
        <v>72.75</v>
      </c>
      <c r="K26" s="3">
        <v>9</v>
      </c>
    </row>
    <row r="27" spans="1:11" ht="15" customHeight="1">
      <c r="A27" s="9"/>
      <c r="B27" s="8">
        <v>340506001006</v>
      </c>
      <c r="C27" s="9" t="s">
        <v>12</v>
      </c>
      <c r="D27" s="9" t="s">
        <v>18</v>
      </c>
      <c r="E27" s="9" t="s">
        <v>19</v>
      </c>
      <c r="F27" s="7">
        <v>1</v>
      </c>
      <c r="G27" s="2">
        <v>10503302</v>
      </c>
      <c r="H27" s="2">
        <v>88.6</v>
      </c>
      <c r="I27" s="3">
        <v>82.33</v>
      </c>
      <c r="J27" s="4">
        <f t="shared" si="0"/>
        <v>77.232</v>
      </c>
      <c r="K27" s="3">
        <v>1</v>
      </c>
    </row>
    <row r="28" spans="1:11" ht="15" customHeight="1">
      <c r="A28" s="9"/>
      <c r="B28" s="8"/>
      <c r="C28" s="9"/>
      <c r="D28" s="9"/>
      <c r="E28" s="9"/>
      <c r="F28" s="7"/>
      <c r="G28" s="2">
        <v>10503101</v>
      </c>
      <c r="H28" s="2">
        <v>79.1</v>
      </c>
      <c r="I28" s="3">
        <v>70.03</v>
      </c>
      <c r="J28" s="4">
        <f t="shared" si="0"/>
        <v>67.56200000000001</v>
      </c>
      <c r="K28" s="3">
        <v>2</v>
      </c>
    </row>
    <row r="29" spans="1:11" ht="15" customHeight="1">
      <c r="A29" s="9"/>
      <c r="B29" s="8">
        <v>340506001007</v>
      </c>
      <c r="C29" s="9" t="s">
        <v>12</v>
      </c>
      <c r="D29" s="9" t="s">
        <v>18</v>
      </c>
      <c r="E29" s="9" t="s">
        <v>20</v>
      </c>
      <c r="F29" s="7">
        <v>3</v>
      </c>
      <c r="G29" s="2">
        <v>10505722</v>
      </c>
      <c r="H29" s="2">
        <v>101.8</v>
      </c>
      <c r="I29" s="3">
        <v>82.33</v>
      </c>
      <c r="J29" s="4">
        <f t="shared" si="0"/>
        <v>83.832</v>
      </c>
      <c r="K29" s="3">
        <v>1</v>
      </c>
    </row>
    <row r="30" spans="1:11" ht="15" customHeight="1">
      <c r="A30" s="9"/>
      <c r="B30" s="8"/>
      <c r="C30" s="9"/>
      <c r="D30" s="9"/>
      <c r="E30" s="9"/>
      <c r="F30" s="7"/>
      <c r="G30" s="2">
        <v>10505325</v>
      </c>
      <c r="H30" s="2">
        <v>99.4</v>
      </c>
      <c r="I30" s="3">
        <v>82.33</v>
      </c>
      <c r="J30" s="4">
        <f t="shared" si="0"/>
        <v>82.632</v>
      </c>
      <c r="K30" s="3">
        <v>2</v>
      </c>
    </row>
    <row r="31" spans="1:11" ht="15" customHeight="1">
      <c r="A31" s="9"/>
      <c r="B31" s="8"/>
      <c r="C31" s="9"/>
      <c r="D31" s="9"/>
      <c r="E31" s="9"/>
      <c r="F31" s="7"/>
      <c r="G31" s="2">
        <v>10505018</v>
      </c>
      <c r="H31" s="2">
        <v>93.1</v>
      </c>
      <c r="I31" s="3">
        <v>84</v>
      </c>
      <c r="J31" s="4">
        <f t="shared" si="0"/>
        <v>80.15</v>
      </c>
      <c r="K31" s="3">
        <v>3</v>
      </c>
    </row>
    <row r="32" spans="1:11" ht="15" customHeight="1">
      <c r="A32" s="9"/>
      <c r="B32" s="8"/>
      <c r="C32" s="9"/>
      <c r="D32" s="9"/>
      <c r="E32" s="9"/>
      <c r="F32" s="7"/>
      <c r="G32" s="2">
        <v>10505108</v>
      </c>
      <c r="H32" s="2">
        <v>94.8</v>
      </c>
      <c r="I32" s="3">
        <v>81.33</v>
      </c>
      <c r="J32" s="4">
        <f t="shared" si="0"/>
        <v>79.932</v>
      </c>
      <c r="K32" s="3">
        <v>4</v>
      </c>
    </row>
    <row r="33" spans="1:11" ht="15" customHeight="1">
      <c r="A33" s="9"/>
      <c r="B33" s="8"/>
      <c r="C33" s="9"/>
      <c r="D33" s="9"/>
      <c r="E33" s="9"/>
      <c r="F33" s="7"/>
      <c r="G33" s="2">
        <v>10504911</v>
      </c>
      <c r="H33" s="2">
        <v>93.4</v>
      </c>
      <c r="I33" s="3">
        <v>81</v>
      </c>
      <c r="J33" s="4">
        <f t="shared" si="0"/>
        <v>79.1</v>
      </c>
      <c r="K33" s="3">
        <v>5</v>
      </c>
    </row>
    <row r="34" spans="1:11" ht="15" customHeight="1">
      <c r="A34" s="9"/>
      <c r="B34" s="8"/>
      <c r="C34" s="9"/>
      <c r="D34" s="9"/>
      <c r="E34" s="9"/>
      <c r="F34" s="7"/>
      <c r="G34" s="2">
        <v>10505128</v>
      </c>
      <c r="H34" s="2">
        <v>91.9</v>
      </c>
      <c r="I34" s="3">
        <v>80.67</v>
      </c>
      <c r="J34" s="4">
        <f t="shared" si="0"/>
        <v>78.218</v>
      </c>
      <c r="K34" s="3">
        <v>6</v>
      </c>
    </row>
    <row r="35" spans="1:11" ht="15" customHeight="1">
      <c r="A35" s="9"/>
      <c r="B35" s="8"/>
      <c r="C35" s="9"/>
      <c r="D35" s="9"/>
      <c r="E35" s="9"/>
      <c r="F35" s="7"/>
      <c r="G35" s="2">
        <v>10505525</v>
      </c>
      <c r="H35" s="2">
        <v>90</v>
      </c>
      <c r="I35" s="3">
        <v>83</v>
      </c>
      <c r="J35" s="4">
        <f t="shared" si="0"/>
        <v>78.2</v>
      </c>
      <c r="K35" s="3">
        <v>7</v>
      </c>
    </row>
    <row r="36" spans="1:11" ht="15" customHeight="1">
      <c r="A36" s="9"/>
      <c r="B36" s="8"/>
      <c r="C36" s="9"/>
      <c r="D36" s="9"/>
      <c r="E36" s="9"/>
      <c r="F36" s="7"/>
      <c r="G36" s="2">
        <v>10505218</v>
      </c>
      <c r="H36" s="2">
        <v>87.5</v>
      </c>
      <c r="I36" s="3">
        <v>76</v>
      </c>
      <c r="J36" s="4">
        <f aca="true" t="shared" si="1" ref="J36:J67">H36/1.2*0.6+I36*0.4</f>
        <v>74.15</v>
      </c>
      <c r="K36" s="3">
        <v>8</v>
      </c>
    </row>
    <row r="37" spans="1:11" ht="15" customHeight="1">
      <c r="A37" s="9"/>
      <c r="B37" s="8"/>
      <c r="C37" s="9"/>
      <c r="D37" s="9"/>
      <c r="E37" s="9"/>
      <c r="F37" s="7"/>
      <c r="G37" s="2">
        <v>10505715</v>
      </c>
      <c r="H37" s="2">
        <v>82.8</v>
      </c>
      <c r="I37" s="3">
        <v>72.67</v>
      </c>
      <c r="J37" s="4">
        <f t="shared" si="1"/>
        <v>70.468</v>
      </c>
      <c r="K37" s="3">
        <v>9</v>
      </c>
    </row>
    <row r="38" spans="1:11" ht="15" customHeight="1">
      <c r="A38" s="9"/>
      <c r="B38" s="8">
        <v>340506001008</v>
      </c>
      <c r="C38" s="9" t="s">
        <v>12</v>
      </c>
      <c r="D38" s="9" t="s">
        <v>18</v>
      </c>
      <c r="E38" s="9" t="s">
        <v>21</v>
      </c>
      <c r="F38" s="7">
        <v>5</v>
      </c>
      <c r="G38" s="2">
        <v>10502212</v>
      </c>
      <c r="H38" s="2">
        <v>90</v>
      </c>
      <c r="I38" s="3">
        <v>86.84</v>
      </c>
      <c r="J38" s="4">
        <f t="shared" si="1"/>
        <v>79.736</v>
      </c>
      <c r="K38" s="3">
        <v>1</v>
      </c>
    </row>
    <row r="39" spans="1:11" ht="15" customHeight="1">
      <c r="A39" s="9"/>
      <c r="B39" s="8"/>
      <c r="C39" s="9"/>
      <c r="D39" s="9"/>
      <c r="E39" s="9"/>
      <c r="F39" s="7"/>
      <c r="G39" s="2">
        <v>10501916</v>
      </c>
      <c r="H39" s="2">
        <v>90.8</v>
      </c>
      <c r="I39" s="3">
        <v>83.84</v>
      </c>
      <c r="J39" s="4">
        <f t="shared" si="1"/>
        <v>78.936</v>
      </c>
      <c r="K39" s="3">
        <v>2</v>
      </c>
    </row>
    <row r="40" spans="1:11" ht="15" customHeight="1">
      <c r="A40" s="9"/>
      <c r="B40" s="8"/>
      <c r="C40" s="9"/>
      <c r="D40" s="9"/>
      <c r="E40" s="9"/>
      <c r="F40" s="7"/>
      <c r="G40" s="2">
        <v>10501503</v>
      </c>
      <c r="H40" s="2">
        <v>89.4</v>
      </c>
      <c r="I40" s="3">
        <v>83.67</v>
      </c>
      <c r="J40" s="4">
        <f t="shared" si="1"/>
        <v>78.168</v>
      </c>
      <c r="K40" s="3">
        <v>3</v>
      </c>
    </row>
    <row r="41" spans="1:11" ht="15" customHeight="1">
      <c r="A41" s="9"/>
      <c r="B41" s="8"/>
      <c r="C41" s="9"/>
      <c r="D41" s="9"/>
      <c r="E41" s="9"/>
      <c r="F41" s="7"/>
      <c r="G41" s="2">
        <v>10501820</v>
      </c>
      <c r="H41" s="2">
        <v>90.8</v>
      </c>
      <c r="I41" s="3">
        <v>81.17</v>
      </c>
      <c r="J41" s="4">
        <f t="shared" si="1"/>
        <v>77.868</v>
      </c>
      <c r="K41" s="3">
        <v>4</v>
      </c>
    </row>
    <row r="42" spans="1:11" ht="15" customHeight="1">
      <c r="A42" s="9"/>
      <c r="B42" s="8"/>
      <c r="C42" s="9"/>
      <c r="D42" s="9"/>
      <c r="E42" s="9"/>
      <c r="F42" s="7"/>
      <c r="G42" s="2">
        <v>10501523</v>
      </c>
      <c r="H42" s="2">
        <v>95.3</v>
      </c>
      <c r="I42" s="3">
        <v>74</v>
      </c>
      <c r="J42" s="4">
        <f t="shared" si="1"/>
        <v>77.25</v>
      </c>
      <c r="K42" s="3">
        <v>5</v>
      </c>
    </row>
    <row r="43" spans="1:11" ht="15" customHeight="1">
      <c r="A43" s="9"/>
      <c r="B43" s="8"/>
      <c r="C43" s="9"/>
      <c r="D43" s="9"/>
      <c r="E43" s="9"/>
      <c r="F43" s="7"/>
      <c r="G43" s="2">
        <v>10501420</v>
      </c>
      <c r="H43" s="2">
        <v>91.25</v>
      </c>
      <c r="I43" s="3">
        <v>77.67</v>
      </c>
      <c r="J43" s="4">
        <f t="shared" si="1"/>
        <v>76.693</v>
      </c>
      <c r="K43" s="3">
        <v>6</v>
      </c>
    </row>
    <row r="44" spans="1:11" ht="15" customHeight="1">
      <c r="A44" s="9"/>
      <c r="B44" s="8"/>
      <c r="C44" s="9"/>
      <c r="D44" s="9"/>
      <c r="E44" s="9"/>
      <c r="F44" s="7"/>
      <c r="G44" s="2">
        <v>10501112</v>
      </c>
      <c r="H44" s="2">
        <v>90.6</v>
      </c>
      <c r="I44" s="3">
        <v>78.34</v>
      </c>
      <c r="J44" s="4">
        <f t="shared" si="1"/>
        <v>76.636</v>
      </c>
      <c r="K44" s="3">
        <v>7</v>
      </c>
    </row>
    <row r="45" spans="1:11" ht="15" customHeight="1">
      <c r="A45" s="9"/>
      <c r="B45" s="8"/>
      <c r="C45" s="9"/>
      <c r="D45" s="9"/>
      <c r="E45" s="9"/>
      <c r="F45" s="7"/>
      <c r="G45" s="2">
        <v>10501125</v>
      </c>
      <c r="H45" s="2">
        <v>89.4</v>
      </c>
      <c r="I45" s="3">
        <v>79.67</v>
      </c>
      <c r="J45" s="4">
        <f t="shared" si="1"/>
        <v>76.56800000000001</v>
      </c>
      <c r="K45" s="3">
        <v>8</v>
      </c>
    </row>
    <row r="46" spans="1:11" ht="15" customHeight="1">
      <c r="A46" s="9"/>
      <c r="B46" s="8"/>
      <c r="C46" s="9"/>
      <c r="D46" s="9"/>
      <c r="E46" s="9"/>
      <c r="F46" s="7"/>
      <c r="G46" s="2">
        <v>10501205</v>
      </c>
      <c r="H46" s="2">
        <v>89.3</v>
      </c>
      <c r="I46" s="3">
        <v>79.67</v>
      </c>
      <c r="J46" s="4">
        <f t="shared" si="1"/>
        <v>76.518</v>
      </c>
      <c r="K46" s="3">
        <v>9</v>
      </c>
    </row>
    <row r="47" spans="1:11" ht="15" customHeight="1">
      <c r="A47" s="9"/>
      <c r="B47" s="8"/>
      <c r="C47" s="9"/>
      <c r="D47" s="9"/>
      <c r="E47" s="9"/>
      <c r="F47" s="7"/>
      <c r="G47" s="2">
        <v>10500924</v>
      </c>
      <c r="H47" s="2">
        <v>91.3</v>
      </c>
      <c r="I47" s="3">
        <v>76.84</v>
      </c>
      <c r="J47" s="4">
        <f t="shared" si="1"/>
        <v>76.386</v>
      </c>
      <c r="K47" s="3">
        <v>10</v>
      </c>
    </row>
    <row r="48" spans="1:11" ht="15" customHeight="1">
      <c r="A48" s="9"/>
      <c r="B48" s="8"/>
      <c r="C48" s="9"/>
      <c r="D48" s="9"/>
      <c r="E48" s="9"/>
      <c r="F48" s="7"/>
      <c r="G48" s="2">
        <v>10501905</v>
      </c>
      <c r="H48" s="2">
        <v>90.7</v>
      </c>
      <c r="I48" s="3">
        <v>76.5</v>
      </c>
      <c r="J48" s="4">
        <f t="shared" si="1"/>
        <v>75.95</v>
      </c>
      <c r="K48" s="3">
        <v>11</v>
      </c>
    </row>
    <row r="49" spans="1:11" ht="15" customHeight="1">
      <c r="A49" s="9"/>
      <c r="B49" s="8"/>
      <c r="C49" s="9"/>
      <c r="D49" s="9"/>
      <c r="E49" s="9"/>
      <c r="F49" s="7"/>
      <c r="G49" s="2">
        <v>10501805</v>
      </c>
      <c r="H49" s="2">
        <v>90.3</v>
      </c>
      <c r="I49" s="3">
        <v>76.34</v>
      </c>
      <c r="J49" s="4">
        <f t="shared" si="1"/>
        <v>75.686</v>
      </c>
      <c r="K49" s="3">
        <v>12</v>
      </c>
    </row>
    <row r="50" spans="1:11" ht="15" customHeight="1">
      <c r="A50" s="9"/>
      <c r="B50" s="8"/>
      <c r="C50" s="9"/>
      <c r="D50" s="9"/>
      <c r="E50" s="9"/>
      <c r="F50" s="7"/>
      <c r="G50" s="2">
        <v>10502226</v>
      </c>
      <c r="H50" s="2">
        <v>93.7</v>
      </c>
      <c r="I50" s="3">
        <v>70.34</v>
      </c>
      <c r="J50" s="4">
        <f t="shared" si="1"/>
        <v>74.986</v>
      </c>
      <c r="K50" s="3">
        <v>13</v>
      </c>
    </row>
    <row r="51" spans="1:11" ht="15" customHeight="1">
      <c r="A51" s="9"/>
      <c r="B51" s="8"/>
      <c r="C51" s="9"/>
      <c r="D51" s="9"/>
      <c r="E51" s="9"/>
      <c r="F51" s="7"/>
      <c r="G51" s="2">
        <v>10501102</v>
      </c>
      <c r="H51" s="2">
        <v>89.15</v>
      </c>
      <c r="I51" s="3">
        <v>71.34</v>
      </c>
      <c r="J51" s="4">
        <f t="shared" si="1"/>
        <v>73.111</v>
      </c>
      <c r="K51" s="3">
        <v>14</v>
      </c>
    </row>
    <row r="52" spans="1:11" ht="15" customHeight="1">
      <c r="A52" s="9"/>
      <c r="B52" s="8"/>
      <c r="C52" s="9"/>
      <c r="D52" s="9"/>
      <c r="E52" s="9"/>
      <c r="F52" s="7"/>
      <c r="G52" s="2">
        <v>10501016</v>
      </c>
      <c r="H52" s="2">
        <v>89.5</v>
      </c>
      <c r="I52" s="3">
        <v>70.67</v>
      </c>
      <c r="J52" s="4">
        <f t="shared" si="1"/>
        <v>73.018</v>
      </c>
      <c r="K52" s="3">
        <v>15</v>
      </c>
    </row>
    <row r="53" spans="1:11" ht="15" customHeight="1">
      <c r="A53" s="9"/>
      <c r="B53" s="8">
        <v>340506001009</v>
      </c>
      <c r="C53" s="9" t="s">
        <v>12</v>
      </c>
      <c r="D53" s="9" t="s">
        <v>18</v>
      </c>
      <c r="E53" s="9" t="s">
        <v>22</v>
      </c>
      <c r="F53" s="7">
        <v>1</v>
      </c>
      <c r="G53" s="2">
        <v>10504309</v>
      </c>
      <c r="H53" s="2">
        <v>94.6</v>
      </c>
      <c r="I53" s="3">
        <v>73.67</v>
      </c>
      <c r="J53" s="4">
        <f t="shared" si="1"/>
        <v>76.768</v>
      </c>
      <c r="K53" s="3">
        <v>1</v>
      </c>
    </row>
    <row r="54" spans="1:11" ht="15" customHeight="1">
      <c r="A54" s="9"/>
      <c r="B54" s="8"/>
      <c r="C54" s="9"/>
      <c r="D54" s="9"/>
      <c r="E54" s="9"/>
      <c r="F54" s="7"/>
      <c r="G54" s="2">
        <v>10504326</v>
      </c>
      <c r="H54" s="2">
        <v>86.5</v>
      </c>
      <c r="I54" s="3">
        <v>79.67</v>
      </c>
      <c r="J54" s="4">
        <f t="shared" si="1"/>
        <v>75.11800000000001</v>
      </c>
      <c r="K54" s="3">
        <v>2</v>
      </c>
    </row>
    <row r="55" spans="1:11" ht="15" customHeight="1">
      <c r="A55" s="9"/>
      <c r="B55" s="8"/>
      <c r="C55" s="9"/>
      <c r="D55" s="9"/>
      <c r="E55" s="9"/>
      <c r="F55" s="7"/>
      <c r="G55" s="2">
        <v>10504317</v>
      </c>
      <c r="H55" s="2">
        <v>87.5</v>
      </c>
      <c r="I55" s="3">
        <v>77.67</v>
      </c>
      <c r="J55" s="4">
        <f t="shared" si="1"/>
        <v>74.818</v>
      </c>
      <c r="K55" s="3">
        <v>3</v>
      </c>
    </row>
    <row r="56" spans="1:11" ht="15" customHeight="1">
      <c r="A56" s="9"/>
      <c r="B56" s="8">
        <v>340506001010</v>
      </c>
      <c r="C56" s="9" t="s">
        <v>12</v>
      </c>
      <c r="D56" s="9" t="s">
        <v>18</v>
      </c>
      <c r="E56" s="9" t="s">
        <v>17</v>
      </c>
      <c r="F56" s="7">
        <v>4</v>
      </c>
      <c r="G56" s="2">
        <v>10500514</v>
      </c>
      <c r="H56" s="2">
        <v>92.3</v>
      </c>
      <c r="I56" s="3">
        <v>84</v>
      </c>
      <c r="J56" s="4">
        <f t="shared" si="1"/>
        <v>79.75</v>
      </c>
      <c r="K56" s="3">
        <v>1</v>
      </c>
    </row>
    <row r="57" spans="1:11" ht="15" customHeight="1">
      <c r="A57" s="9"/>
      <c r="B57" s="8"/>
      <c r="C57" s="9"/>
      <c r="D57" s="9"/>
      <c r="E57" s="9"/>
      <c r="F57" s="7"/>
      <c r="G57" s="2">
        <v>10500828</v>
      </c>
      <c r="H57" s="2">
        <v>86.5</v>
      </c>
      <c r="I57" s="3">
        <v>81.67</v>
      </c>
      <c r="J57" s="4">
        <f t="shared" si="1"/>
        <v>75.918</v>
      </c>
      <c r="K57" s="3">
        <v>2</v>
      </c>
    </row>
    <row r="58" spans="1:11" ht="15" customHeight="1">
      <c r="A58" s="9"/>
      <c r="B58" s="8"/>
      <c r="C58" s="9"/>
      <c r="D58" s="9"/>
      <c r="E58" s="9"/>
      <c r="F58" s="7"/>
      <c r="G58" s="2">
        <v>10500414</v>
      </c>
      <c r="H58" s="2">
        <v>84.6</v>
      </c>
      <c r="I58" s="3">
        <v>83.33</v>
      </c>
      <c r="J58" s="4">
        <f t="shared" si="1"/>
        <v>75.632</v>
      </c>
      <c r="K58" s="3">
        <v>3</v>
      </c>
    </row>
    <row r="59" spans="1:11" ht="15" customHeight="1">
      <c r="A59" s="9"/>
      <c r="B59" s="8"/>
      <c r="C59" s="9"/>
      <c r="D59" s="9"/>
      <c r="E59" s="9"/>
      <c r="F59" s="7"/>
      <c r="G59" s="2">
        <v>10500705</v>
      </c>
      <c r="H59" s="2">
        <v>84.1</v>
      </c>
      <c r="I59" s="3">
        <v>82</v>
      </c>
      <c r="J59" s="4">
        <f t="shared" si="1"/>
        <v>74.85</v>
      </c>
      <c r="K59" s="3">
        <v>4</v>
      </c>
    </row>
    <row r="60" spans="1:11" ht="15" customHeight="1">
      <c r="A60" s="9"/>
      <c r="B60" s="8"/>
      <c r="C60" s="9"/>
      <c r="D60" s="9"/>
      <c r="E60" s="9"/>
      <c r="F60" s="7"/>
      <c r="G60" s="2">
        <v>10500724</v>
      </c>
      <c r="H60" s="2">
        <v>79.2</v>
      </c>
      <c r="I60" s="3">
        <v>82.33</v>
      </c>
      <c r="J60" s="4">
        <f t="shared" si="1"/>
        <v>72.53200000000001</v>
      </c>
      <c r="K60" s="3">
        <v>5</v>
      </c>
    </row>
    <row r="61" spans="1:11" ht="15" customHeight="1">
      <c r="A61" s="9"/>
      <c r="B61" s="8"/>
      <c r="C61" s="9"/>
      <c r="D61" s="9"/>
      <c r="E61" s="9"/>
      <c r="F61" s="7"/>
      <c r="G61" s="2">
        <v>10500719</v>
      </c>
      <c r="H61" s="2">
        <v>81.3</v>
      </c>
      <c r="I61" s="3">
        <v>79.67</v>
      </c>
      <c r="J61" s="4">
        <f t="shared" si="1"/>
        <v>72.518</v>
      </c>
      <c r="K61" s="3">
        <v>6</v>
      </c>
    </row>
    <row r="62" spans="1:11" ht="15" customHeight="1">
      <c r="A62" s="9"/>
      <c r="B62" s="8"/>
      <c r="C62" s="9"/>
      <c r="D62" s="9"/>
      <c r="E62" s="9"/>
      <c r="F62" s="7"/>
      <c r="G62" s="2">
        <v>10500610</v>
      </c>
      <c r="H62" s="2">
        <v>78</v>
      </c>
      <c r="I62" s="3">
        <v>82.33</v>
      </c>
      <c r="J62" s="4">
        <f t="shared" si="1"/>
        <v>71.932</v>
      </c>
      <c r="K62" s="3">
        <v>7</v>
      </c>
    </row>
    <row r="63" spans="1:11" ht="15" customHeight="1">
      <c r="A63" s="9"/>
      <c r="B63" s="8"/>
      <c r="C63" s="9"/>
      <c r="D63" s="9"/>
      <c r="E63" s="9"/>
      <c r="F63" s="7"/>
      <c r="G63" s="2">
        <v>10500415</v>
      </c>
      <c r="H63" s="2">
        <v>82.2</v>
      </c>
      <c r="I63" s="3">
        <v>70.67</v>
      </c>
      <c r="J63" s="4">
        <f t="shared" si="1"/>
        <v>69.368</v>
      </c>
      <c r="K63" s="3">
        <v>8</v>
      </c>
    </row>
    <row r="64" spans="1:11" ht="15" customHeight="1">
      <c r="A64" s="9"/>
      <c r="B64" s="8"/>
      <c r="C64" s="9"/>
      <c r="D64" s="9"/>
      <c r="E64" s="9"/>
      <c r="F64" s="7"/>
      <c r="G64" s="2">
        <v>10500408</v>
      </c>
      <c r="H64" s="2">
        <v>71.8</v>
      </c>
      <c r="I64" s="3">
        <v>77</v>
      </c>
      <c r="J64" s="4">
        <f t="shared" si="1"/>
        <v>66.7</v>
      </c>
      <c r="K64" s="3">
        <v>9</v>
      </c>
    </row>
    <row r="65" spans="1:11" ht="15" customHeight="1">
      <c r="A65" s="9"/>
      <c r="B65" s="8"/>
      <c r="C65" s="9"/>
      <c r="D65" s="9"/>
      <c r="E65" s="9"/>
      <c r="F65" s="7"/>
      <c r="G65" s="2">
        <v>10500401</v>
      </c>
      <c r="H65" s="2">
        <v>73.3</v>
      </c>
      <c r="I65" s="3">
        <v>71</v>
      </c>
      <c r="J65" s="4">
        <f t="shared" si="1"/>
        <v>65.05</v>
      </c>
      <c r="K65" s="3">
        <v>10</v>
      </c>
    </row>
    <row r="66" spans="1:11" ht="15" customHeight="1">
      <c r="A66" s="9"/>
      <c r="B66" s="8"/>
      <c r="C66" s="9"/>
      <c r="D66" s="9"/>
      <c r="E66" s="9"/>
      <c r="F66" s="7"/>
      <c r="G66" s="2">
        <v>10500530</v>
      </c>
      <c r="H66" s="2">
        <v>70.2</v>
      </c>
      <c r="I66" s="3">
        <v>67.67</v>
      </c>
      <c r="J66" s="4">
        <f t="shared" si="1"/>
        <v>62.168000000000006</v>
      </c>
      <c r="K66" s="3">
        <v>11</v>
      </c>
    </row>
    <row r="67" spans="1:11" ht="15" customHeight="1">
      <c r="A67" s="9"/>
      <c r="B67" s="8"/>
      <c r="C67" s="9"/>
      <c r="D67" s="9"/>
      <c r="E67" s="9"/>
      <c r="F67" s="7"/>
      <c r="G67" s="2">
        <v>10500608</v>
      </c>
      <c r="H67" s="2">
        <v>78.8</v>
      </c>
      <c r="I67" s="5" t="s">
        <v>26</v>
      </c>
      <c r="J67" s="4" t="s">
        <v>27</v>
      </c>
      <c r="K67" s="3" t="s">
        <v>27</v>
      </c>
    </row>
    <row r="68" spans="1:11" ht="15" customHeight="1">
      <c r="A68" s="9"/>
      <c r="B68" s="10" t="s">
        <v>23</v>
      </c>
      <c r="C68" s="9" t="s">
        <v>12</v>
      </c>
      <c r="D68" s="9" t="s">
        <v>18</v>
      </c>
      <c r="E68" s="9" t="s">
        <v>16</v>
      </c>
      <c r="F68" s="7">
        <v>1</v>
      </c>
      <c r="G68" s="2">
        <v>10506404</v>
      </c>
      <c r="H68" s="2">
        <v>77.3</v>
      </c>
      <c r="I68" s="3">
        <v>77</v>
      </c>
      <c r="J68" s="4">
        <f>H68/1.2*0.6+I68*0.4</f>
        <v>69.45</v>
      </c>
      <c r="K68" s="3">
        <v>1</v>
      </c>
    </row>
    <row r="69" spans="1:11" ht="15" customHeight="1">
      <c r="A69" s="9"/>
      <c r="B69" s="8"/>
      <c r="C69" s="9"/>
      <c r="D69" s="9"/>
      <c r="E69" s="9"/>
      <c r="F69" s="7"/>
      <c r="G69" s="2">
        <v>10506306</v>
      </c>
      <c r="H69" s="2">
        <v>75.7</v>
      </c>
      <c r="I69" s="3">
        <v>69.67</v>
      </c>
      <c r="J69" s="4">
        <f>H69/1.2*0.6+I69*0.4</f>
        <v>65.718</v>
      </c>
      <c r="K69" s="3">
        <v>2</v>
      </c>
    </row>
    <row r="70" spans="1:11" ht="15" customHeight="1">
      <c r="A70" s="9"/>
      <c r="B70" s="8"/>
      <c r="C70" s="9"/>
      <c r="D70" s="9"/>
      <c r="E70" s="9"/>
      <c r="F70" s="7"/>
      <c r="G70" s="2">
        <v>10506715</v>
      </c>
      <c r="H70" s="2">
        <v>65.7</v>
      </c>
      <c r="I70" s="3">
        <v>66.33</v>
      </c>
      <c r="J70" s="4">
        <f>H70/1.2*0.6+I70*0.4</f>
        <v>59.382000000000005</v>
      </c>
      <c r="K70" s="3">
        <v>3</v>
      </c>
    </row>
    <row r="71" spans="1:11" ht="15" customHeight="1">
      <c r="A71" s="9"/>
      <c r="B71" s="8">
        <v>340506001012</v>
      </c>
      <c r="C71" s="9" t="s">
        <v>12</v>
      </c>
      <c r="D71" s="9" t="s">
        <v>18</v>
      </c>
      <c r="E71" s="9" t="s">
        <v>24</v>
      </c>
      <c r="F71" s="7">
        <v>1</v>
      </c>
      <c r="G71" s="2">
        <v>10500128</v>
      </c>
      <c r="H71" s="2">
        <v>98.2</v>
      </c>
      <c r="I71" s="3">
        <v>80.33</v>
      </c>
      <c r="J71" s="4">
        <f>H71/1.2*0.6+I71*0.4</f>
        <v>81.232</v>
      </c>
      <c r="K71" s="3">
        <v>1</v>
      </c>
    </row>
    <row r="72" spans="1:11" ht="15" customHeight="1">
      <c r="A72" s="9"/>
      <c r="B72" s="8"/>
      <c r="C72" s="9"/>
      <c r="D72" s="9"/>
      <c r="E72" s="9"/>
      <c r="F72" s="7"/>
      <c r="G72" s="2">
        <v>10500221</v>
      </c>
      <c r="H72" s="2">
        <v>80.3</v>
      </c>
      <c r="I72" s="3">
        <v>73</v>
      </c>
      <c r="J72" s="4">
        <f>H72/1.2*0.6+I72*0.4</f>
        <v>69.35</v>
      </c>
      <c r="K72" s="3">
        <v>2</v>
      </c>
    </row>
    <row r="73" spans="1:11" ht="15" customHeight="1">
      <c r="A73" s="9"/>
      <c r="B73" s="8"/>
      <c r="C73" s="9"/>
      <c r="D73" s="9"/>
      <c r="E73" s="9"/>
      <c r="F73" s="7"/>
      <c r="G73" s="2">
        <v>10500119</v>
      </c>
      <c r="H73" s="2">
        <v>80</v>
      </c>
      <c r="I73" s="5" t="s">
        <v>26</v>
      </c>
      <c r="J73" s="4" t="s">
        <v>27</v>
      </c>
      <c r="K73" s="3" t="s">
        <v>27</v>
      </c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mergeCells count="73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4:A73"/>
    <mergeCell ref="B4:B9"/>
    <mergeCell ref="C4:C9"/>
    <mergeCell ref="D4:D9"/>
    <mergeCell ref="E4:E9"/>
    <mergeCell ref="F4:F9"/>
    <mergeCell ref="B10:B12"/>
    <mergeCell ref="C10:C12"/>
    <mergeCell ref="D10:D12"/>
    <mergeCell ref="E10:E12"/>
    <mergeCell ref="F10:F12"/>
    <mergeCell ref="B13:B15"/>
    <mergeCell ref="C13:C15"/>
    <mergeCell ref="D13:D15"/>
    <mergeCell ref="E13:E15"/>
    <mergeCell ref="F13:F15"/>
    <mergeCell ref="F16:F17"/>
    <mergeCell ref="B18:B26"/>
    <mergeCell ref="C18:C26"/>
    <mergeCell ref="D18:D26"/>
    <mergeCell ref="E18:E26"/>
    <mergeCell ref="F18:F26"/>
    <mergeCell ref="B16:B17"/>
    <mergeCell ref="C16:C17"/>
    <mergeCell ref="D16:D17"/>
    <mergeCell ref="E16:E17"/>
    <mergeCell ref="F27:F28"/>
    <mergeCell ref="B29:B37"/>
    <mergeCell ref="C29:C37"/>
    <mergeCell ref="D29:D37"/>
    <mergeCell ref="E29:E37"/>
    <mergeCell ref="F29:F37"/>
    <mergeCell ref="B27:B28"/>
    <mergeCell ref="C27:C28"/>
    <mergeCell ref="D27:D28"/>
    <mergeCell ref="E27:E28"/>
    <mergeCell ref="F38:F52"/>
    <mergeCell ref="B53:B55"/>
    <mergeCell ref="C53:C55"/>
    <mergeCell ref="D53:D55"/>
    <mergeCell ref="E53:E55"/>
    <mergeCell ref="F53:F55"/>
    <mergeCell ref="B38:B52"/>
    <mergeCell ref="C38:C52"/>
    <mergeCell ref="D38:D52"/>
    <mergeCell ref="E38:E52"/>
    <mergeCell ref="F56:F67"/>
    <mergeCell ref="B68:B70"/>
    <mergeCell ref="C68:C70"/>
    <mergeCell ref="D68:D70"/>
    <mergeCell ref="E68:E70"/>
    <mergeCell ref="F68:F70"/>
    <mergeCell ref="B56:B67"/>
    <mergeCell ref="C56:C67"/>
    <mergeCell ref="D56:D67"/>
    <mergeCell ref="E56:E67"/>
    <mergeCell ref="F71:F73"/>
    <mergeCell ref="B71:B73"/>
    <mergeCell ref="C71:C73"/>
    <mergeCell ref="D71:D73"/>
    <mergeCell ref="E71:E7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2018-08-13T06:24:32Z</cp:lastPrinted>
  <dcterms:created xsi:type="dcterms:W3CDTF">2018-08-13T06:14:52Z</dcterms:created>
  <dcterms:modified xsi:type="dcterms:W3CDTF">2018-08-13T07:04:23Z</dcterms:modified>
  <cp:category/>
  <cp:version/>
  <cp:contentType/>
  <cp:contentStatus/>
</cp:coreProperties>
</file>