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930" windowHeight="10350"/>
  </bookViews>
  <sheets>
    <sheet name="340203-考生成绩信息" sheetId="1" r:id="rId1"/>
  </sheets>
  <definedNames>
    <definedName name="_xlnm._FilterDatabase" localSheetId="0" hidden="1">'340203-考生成绩信息'!$A$1:$K$3</definedName>
    <definedName name="_xlnm.Database">'340203-考生成绩信息'!$B$2:$F$3</definedName>
  </definedNames>
  <calcPr calcId="125725"/>
</workbook>
</file>

<file path=xl/calcChain.xml><?xml version="1.0" encoding="utf-8"?>
<calcChain xmlns="http://schemas.openxmlformats.org/spreadsheetml/2006/main">
  <c r="I3" i="1"/>
  <c r="G3"/>
  <c r="J3" l="1"/>
</calcChain>
</file>

<file path=xl/sharedStrings.xml><?xml version="1.0" encoding="utf-8"?>
<sst xmlns="http://schemas.openxmlformats.org/spreadsheetml/2006/main" count="15" uniqueCount="15">
  <si>
    <t>序号</t>
  </si>
  <si>
    <t>岗位代码</t>
  </si>
  <si>
    <t>报考学校</t>
  </si>
  <si>
    <t>学科</t>
  </si>
  <si>
    <t>准考证号</t>
  </si>
  <si>
    <t>笔试成绩</t>
  </si>
  <si>
    <t>笔试合成成绩</t>
  </si>
  <si>
    <t>专业测试成绩</t>
  </si>
  <si>
    <t>专业测试合成成绩</t>
  </si>
  <si>
    <t>总成绩</t>
  </si>
  <si>
    <t>体育</t>
  </si>
  <si>
    <t>萃文中学</t>
  </si>
  <si>
    <t>340203011005</t>
  </si>
  <si>
    <t>50214911</t>
  </si>
  <si>
    <t>2018年新任教师公开招聘递补入围体检、考察人员名单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</si>
</sst>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3" fillId="0" borderId="1" xfId="0" applyFont="1" applyBorder="1">
      <alignment vertical="center"/>
    </xf>
    <xf numFmtId="1" fontId="3" fillId="0" borderId="1" xfId="0" applyNumberFormat="1" applyFont="1" applyBorder="1">
      <alignment vertical="center"/>
    </xf>
    <xf numFmtId="1" fontId="2" fillId="0" borderId="1" xfId="0" applyNumberFormat="1" applyFont="1" applyBorder="1">
      <alignment vertical="center"/>
    </xf>
    <xf numFmtId="0" fontId="2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>
      <pane ySplit="1" topLeftCell="A2" activePane="bottomLeft" state="frozen"/>
      <selection pane="bottomLeft" activeCell="H12" sqref="H12"/>
    </sheetView>
  </sheetViews>
  <sheetFormatPr defaultColWidth="9" defaultRowHeight="13.5"/>
  <cols>
    <col min="1" max="1" width="4.25" customWidth="1"/>
    <col min="2" max="2" width="13.5" style="1" customWidth="1"/>
    <col min="3" max="3" width="15.125" style="1" customWidth="1"/>
    <col min="4" max="4" width="5.5" style="1" customWidth="1"/>
    <col min="5" max="5" width="10.125" style="1" customWidth="1"/>
    <col min="6" max="6" width="8.625" style="1" customWidth="1"/>
    <col min="7" max="7" width="16.875" customWidth="1"/>
    <col min="8" max="8" width="13.375" style="13" customWidth="1"/>
    <col min="9" max="9" width="19.5" customWidth="1"/>
  </cols>
  <sheetData>
    <row r="1" spans="1:10" ht="20.25">
      <c r="A1" s="15" t="s">
        <v>14</v>
      </c>
      <c r="B1" s="9"/>
      <c r="C1" s="9"/>
      <c r="D1" s="9"/>
      <c r="E1" s="9"/>
      <c r="F1" s="9"/>
      <c r="G1" s="9"/>
      <c r="H1" s="10"/>
      <c r="I1" s="9"/>
      <c r="J1" s="9"/>
    </row>
    <row r="2" spans="1:10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11" t="s">
        <v>7</v>
      </c>
      <c r="I2" s="2" t="s">
        <v>8</v>
      </c>
      <c r="J2" s="2" t="s">
        <v>9</v>
      </c>
    </row>
    <row r="3" spans="1:10">
      <c r="A3" s="7">
        <v>1</v>
      </c>
      <c r="B3" s="4" t="s">
        <v>12</v>
      </c>
      <c r="C3" s="4" t="s">
        <v>11</v>
      </c>
      <c r="D3" s="4" t="s">
        <v>10</v>
      </c>
      <c r="E3" s="4" t="s">
        <v>13</v>
      </c>
      <c r="F3" s="5">
        <v>77.2</v>
      </c>
      <c r="G3" s="14">
        <f>F3/1.2*0.6</f>
        <v>38.6</v>
      </c>
      <c r="H3" s="12">
        <v>81.400000000000006</v>
      </c>
      <c r="I3" s="6">
        <f>H3*0.4</f>
        <v>32.56</v>
      </c>
      <c r="J3" s="8">
        <f>G3+I3</f>
        <v>71.16</v>
      </c>
    </row>
  </sheetData>
  <sortState ref="A207:K209">
    <sortCondition descending="1" ref="J207:J209"/>
  </sortState>
  <mergeCells count="1">
    <mergeCell ref="A1:J1"/>
  </mergeCells>
  <phoneticPr fontId="4" type="noConversion"/>
  <pageMargins left="0.69930555555555596" right="0.69930555555555596" top="0.43263888888888902" bottom="0.39305555555555599" header="0.3" footer="0.11805555555555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340203-考生成绩信息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2018-07-26T02:32:00Z</dcterms:created>
  <dcterms:modified xsi:type="dcterms:W3CDTF">2018-08-17T07:33:26Z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