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500" activeTab="0"/>
  </bookViews>
  <sheets>
    <sheet name="拟聘人员第一批" sheetId="1" r:id="rId1"/>
  </sheets>
  <definedNames>
    <definedName name="_xlnm.Print_Titles" localSheetId="0">'拟聘人员第一批'!$1:$2</definedName>
  </definedNames>
  <calcPr fullCalcOnLoad="1"/>
</workbook>
</file>

<file path=xl/sharedStrings.xml><?xml version="1.0" encoding="utf-8"?>
<sst xmlns="http://schemas.openxmlformats.org/spreadsheetml/2006/main" count="242" uniqueCount="140">
  <si>
    <t>序号</t>
  </si>
  <si>
    <t>准考证号</t>
  </si>
  <si>
    <t>专业科目</t>
  </si>
  <si>
    <t>职位代码</t>
  </si>
  <si>
    <t>313406051106</t>
  </si>
  <si>
    <t>财会类</t>
  </si>
  <si>
    <t>0609001</t>
  </si>
  <si>
    <t/>
  </si>
  <si>
    <t>313406051030</t>
  </si>
  <si>
    <t>113406144229</t>
  </si>
  <si>
    <t>0609003</t>
  </si>
  <si>
    <t>0609004</t>
  </si>
  <si>
    <t>113406144319</t>
  </si>
  <si>
    <t>0609007</t>
  </si>
  <si>
    <t>313406031420</t>
  </si>
  <si>
    <t>0609008</t>
  </si>
  <si>
    <t>313406051229</t>
  </si>
  <si>
    <t>0609009</t>
  </si>
  <si>
    <t>113406144722</t>
  </si>
  <si>
    <t>0609010</t>
  </si>
  <si>
    <t>0609011</t>
  </si>
  <si>
    <t>113406081524</t>
  </si>
  <si>
    <t>0609012</t>
  </si>
  <si>
    <t>113406144825</t>
  </si>
  <si>
    <t>113406145022</t>
  </si>
  <si>
    <t>0609015</t>
  </si>
  <si>
    <t>0609016</t>
  </si>
  <si>
    <t>113406145121</t>
  </si>
  <si>
    <t>0609017</t>
  </si>
  <si>
    <t>313406051306</t>
  </si>
  <si>
    <t>0609018</t>
  </si>
  <si>
    <t>113406145125</t>
  </si>
  <si>
    <t>113406145301</t>
  </si>
  <si>
    <t>113406145407</t>
  </si>
  <si>
    <t>0609019</t>
  </si>
  <si>
    <t>0609020</t>
  </si>
  <si>
    <t>113406081529</t>
  </si>
  <si>
    <t>213406113625</t>
  </si>
  <si>
    <t>0609021</t>
  </si>
  <si>
    <t>313406053617</t>
  </si>
  <si>
    <t>计算机类</t>
  </si>
  <si>
    <t>0609022</t>
  </si>
  <si>
    <t>0609025</t>
  </si>
  <si>
    <t>113406145410</t>
  </si>
  <si>
    <t>113406145516</t>
  </si>
  <si>
    <t>0609026</t>
  </si>
  <si>
    <t>313406051403</t>
  </si>
  <si>
    <t>0609028</t>
  </si>
  <si>
    <t>113406145527</t>
  </si>
  <si>
    <t>0609029</t>
  </si>
  <si>
    <t>313406053620</t>
  </si>
  <si>
    <t>0609030</t>
  </si>
  <si>
    <t>0609031</t>
  </si>
  <si>
    <t>113406145621</t>
  </si>
  <si>
    <t>0609032</t>
  </si>
  <si>
    <t>213406113724</t>
  </si>
  <si>
    <t>113406145722</t>
  </si>
  <si>
    <t>0609033</t>
  </si>
  <si>
    <t>313406051415</t>
  </si>
  <si>
    <t>0609037</t>
  </si>
  <si>
    <t>313406051423</t>
  </si>
  <si>
    <t>0609038</t>
  </si>
  <si>
    <t>113406145806</t>
  </si>
  <si>
    <t>0609039</t>
  </si>
  <si>
    <t>113406145812</t>
  </si>
  <si>
    <t>0609040</t>
  </si>
  <si>
    <t>0609041</t>
  </si>
  <si>
    <t>113406145904</t>
  </si>
  <si>
    <t>113406082720</t>
  </si>
  <si>
    <t>0609042</t>
  </si>
  <si>
    <t>213406113829</t>
  </si>
  <si>
    <t>0609043</t>
  </si>
  <si>
    <t>213406113916</t>
  </si>
  <si>
    <t>213406114003</t>
  </si>
  <si>
    <t>0609044</t>
  </si>
  <si>
    <t>213406114001</t>
  </si>
  <si>
    <t>313406053606</t>
  </si>
  <si>
    <t>0609045</t>
  </si>
  <si>
    <t>313406053609</t>
  </si>
  <si>
    <t>0609046</t>
  </si>
  <si>
    <t>213406114007</t>
  </si>
  <si>
    <t>213406114015</t>
  </si>
  <si>
    <t>0609048</t>
  </si>
  <si>
    <t>0609049</t>
  </si>
  <si>
    <t>313406031614</t>
  </si>
  <si>
    <t>313406051724</t>
  </si>
  <si>
    <t>机械类</t>
  </si>
  <si>
    <t>0609050</t>
  </si>
  <si>
    <t>313406031622</t>
  </si>
  <si>
    <t>0609051</t>
  </si>
  <si>
    <t>213406114019</t>
  </si>
  <si>
    <t>0609052</t>
  </si>
  <si>
    <t>0609053</t>
  </si>
  <si>
    <t>313406031703</t>
  </si>
  <si>
    <t>213406126907</t>
  </si>
  <si>
    <t>学前教育类</t>
  </si>
  <si>
    <t>0609054</t>
  </si>
  <si>
    <t>213406126618</t>
  </si>
  <si>
    <t>213406126718</t>
  </si>
  <si>
    <t>213406127105</t>
  </si>
  <si>
    <t>213406126716</t>
  </si>
  <si>
    <t>213406126820</t>
  </si>
  <si>
    <t>213406126906</t>
  </si>
  <si>
    <t>213406126825</t>
  </si>
  <si>
    <t>213406127126</t>
  </si>
  <si>
    <t>213406126710</t>
  </si>
  <si>
    <t>213406127107</t>
  </si>
  <si>
    <t>213406127130</t>
  </si>
  <si>
    <t>213406127018</t>
  </si>
  <si>
    <t>213406084911</t>
  </si>
  <si>
    <t>0609055</t>
  </si>
  <si>
    <t>213406127330</t>
  </si>
  <si>
    <t>213406127318</t>
  </si>
  <si>
    <t>213406127423</t>
  </si>
  <si>
    <t>213406127216</t>
  </si>
  <si>
    <t>213406127211</t>
  </si>
  <si>
    <t>213406127322</t>
  </si>
  <si>
    <t>213406084823</t>
  </si>
  <si>
    <t>213406127222</t>
  </si>
  <si>
    <t>213406084907</t>
  </si>
  <si>
    <t>213406084922</t>
  </si>
  <si>
    <t>213406084912</t>
  </si>
  <si>
    <t>213406127313</t>
  </si>
  <si>
    <t>213406085001</t>
  </si>
  <si>
    <t>笔试成绩</t>
  </si>
  <si>
    <t>专业测试成绩</t>
  </si>
  <si>
    <t>总成绩</t>
  </si>
  <si>
    <t>313406051223</t>
  </si>
  <si>
    <t>313406031601</t>
  </si>
  <si>
    <t>0609036</t>
  </si>
  <si>
    <t>313406053524</t>
  </si>
  <si>
    <t>土木类</t>
  </si>
  <si>
    <t>0609034</t>
  </si>
  <si>
    <t>213406113729</t>
  </si>
  <si>
    <t>0609035</t>
  </si>
  <si>
    <t>2018年度阜阳市颍东区事业单位公开招聘拟聘人员         （第一批）</t>
  </si>
  <si>
    <t>313406031505</t>
  </si>
  <si>
    <t>0609013</t>
  </si>
  <si>
    <t>313406031519</t>
  </si>
  <si>
    <t>0609014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</si>
</sst>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0"/>
      <name val="Arial"/>
      <family val="2"/>
    </font>
    <font>
      <sz val="11"/>
      <color indexed="8"/>
      <name val="宋体"/>
      <family val="0"/>
    </font>
    <font>
      <b/>
      <sz val="12"/>
      <name val="仿宋"/>
      <family val="3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仿宋"/>
      <family val="3"/>
    </font>
    <font>
      <b/>
      <sz val="10"/>
      <color indexed="8"/>
      <name val="Arial"/>
      <family val="2"/>
    </font>
    <font>
      <sz val="10"/>
      <color indexed="8"/>
      <name val="仿宋"/>
      <family val="3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2"/>
      <color theme="1"/>
      <name val="仿宋"/>
      <family val="3"/>
    </font>
    <font>
      <b/>
      <sz val="10"/>
      <color theme="1"/>
      <name val="Arial"/>
      <family val="2"/>
    </font>
    <font>
      <sz val="10"/>
      <color theme="1"/>
      <name val="仿宋"/>
      <family val="3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48" fillId="0" borderId="9" xfId="0" applyFont="1" applyBorder="1" applyAlignment="1">
      <alignment horizontal="center"/>
    </xf>
    <xf numFmtId="177" fontId="48" fillId="0" borderId="9" xfId="0" applyNumberFormat="1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176" fontId="48" fillId="0" borderId="9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52" fillId="0" borderId="9" xfId="0" applyNumberFormat="1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176" fontId="52" fillId="0" borderId="9" xfId="0" applyNumberFormat="1" applyFont="1" applyBorder="1" applyAlignment="1">
      <alignment horizontal="center"/>
    </xf>
    <xf numFmtId="176" fontId="5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60">
      <selection activeCell="H73" sqref="H73"/>
    </sheetView>
  </sheetViews>
  <sheetFormatPr defaultColWidth="8.8515625" defaultRowHeight="12.75"/>
  <cols>
    <col min="1" max="1" width="6.00390625" style="1" customWidth="1"/>
    <col min="2" max="2" width="14.8515625" style="1" customWidth="1"/>
    <col min="3" max="3" width="14.28125" style="1" customWidth="1"/>
    <col min="4" max="4" width="11.28125" style="1" customWidth="1"/>
    <col min="5" max="5" width="10.7109375" style="2" customWidth="1"/>
    <col min="6" max="6" width="10.140625" style="3" customWidth="1"/>
    <col min="7" max="7" width="12.140625" style="4" customWidth="1"/>
    <col min="8" max="9" width="20.7109375" style="0" customWidth="1"/>
  </cols>
  <sheetData>
    <row r="1" spans="1:7" ht="45" customHeight="1">
      <c r="A1" s="22" t="s">
        <v>135</v>
      </c>
      <c r="B1" s="22"/>
      <c r="C1" s="22"/>
      <c r="D1" s="22"/>
      <c r="E1" s="22"/>
      <c r="F1" s="22"/>
      <c r="G1" s="22"/>
    </row>
    <row r="2" spans="1:7" s="15" customFormat="1" ht="30.75">
      <c r="A2" s="12" t="s">
        <v>0</v>
      </c>
      <c r="B2" s="12" t="s">
        <v>1</v>
      </c>
      <c r="C2" s="12" t="s">
        <v>2</v>
      </c>
      <c r="D2" s="12" t="s">
        <v>3</v>
      </c>
      <c r="E2" s="13" t="s">
        <v>124</v>
      </c>
      <c r="F2" s="13" t="s">
        <v>125</v>
      </c>
      <c r="G2" s="14" t="s">
        <v>126</v>
      </c>
    </row>
    <row r="3" spans="1:7" s="9" customFormat="1" ht="15" customHeight="1">
      <c r="A3" s="5">
        <v>1</v>
      </c>
      <c r="B3" s="5" t="s">
        <v>4</v>
      </c>
      <c r="C3" s="7" t="s">
        <v>5</v>
      </c>
      <c r="D3" s="5" t="s">
        <v>6</v>
      </c>
      <c r="E3" s="16">
        <v>271.45</v>
      </c>
      <c r="F3" s="17">
        <v>74.6</v>
      </c>
      <c r="G3" s="18">
        <f>E3/3/1.5*0.6+F3*0.4</f>
        <v>66.03333333333333</v>
      </c>
    </row>
    <row r="4" spans="1:7" s="10" customFormat="1" ht="12.75">
      <c r="A4" s="5">
        <v>2</v>
      </c>
      <c r="B4" s="5" t="s">
        <v>8</v>
      </c>
      <c r="C4" s="5" t="s">
        <v>5</v>
      </c>
      <c r="D4" s="5" t="s">
        <v>6</v>
      </c>
      <c r="E4" s="16">
        <v>248.35</v>
      </c>
      <c r="F4" s="17">
        <v>74.2</v>
      </c>
      <c r="G4" s="18">
        <f>E4/3/1.5*0.6+F4*0.4</f>
        <v>62.79333333333334</v>
      </c>
    </row>
    <row r="5" spans="1:7" s="10" customFormat="1" ht="12.75">
      <c r="A5" s="5">
        <v>3</v>
      </c>
      <c r="B5" s="5" t="s">
        <v>9</v>
      </c>
      <c r="C5" s="5" t="s">
        <v>7</v>
      </c>
      <c r="D5" s="5" t="s">
        <v>10</v>
      </c>
      <c r="E5" s="16">
        <v>212.5</v>
      </c>
      <c r="F5" s="16">
        <v>76.8</v>
      </c>
      <c r="G5" s="19">
        <f>E5/2/1.5*0.5+F5*0.5</f>
        <v>73.81666666666666</v>
      </c>
    </row>
    <row r="6" spans="1:7" s="10" customFormat="1" ht="12.75">
      <c r="A6" s="5">
        <v>4</v>
      </c>
      <c r="B6" s="5" t="s">
        <v>127</v>
      </c>
      <c r="C6" s="5" t="s">
        <v>5</v>
      </c>
      <c r="D6" s="5" t="s">
        <v>11</v>
      </c>
      <c r="E6" s="18">
        <v>271</v>
      </c>
      <c r="F6" s="17">
        <v>71</v>
      </c>
      <c r="G6" s="18">
        <f>E6/3/1.5*0.6+F6*0.4</f>
        <v>64.53333333333333</v>
      </c>
    </row>
    <row r="7" spans="1:7" s="10" customFormat="1" ht="12.75">
      <c r="A7" s="5">
        <v>5</v>
      </c>
      <c r="B7" s="5" t="s">
        <v>12</v>
      </c>
      <c r="C7" s="5" t="s">
        <v>7</v>
      </c>
      <c r="D7" s="5" t="s">
        <v>13</v>
      </c>
      <c r="E7" s="16">
        <v>218.5</v>
      </c>
      <c r="F7" s="17">
        <v>77.6</v>
      </c>
      <c r="G7" s="19">
        <f>E7/2/1.5*0.5+F7*0.5</f>
        <v>75.21666666666667</v>
      </c>
    </row>
    <row r="8" spans="1:7" s="10" customFormat="1" ht="12.75">
      <c r="A8" s="5">
        <v>6</v>
      </c>
      <c r="B8" s="5" t="s">
        <v>14</v>
      </c>
      <c r="C8" s="5" t="s">
        <v>7</v>
      </c>
      <c r="D8" s="5" t="s">
        <v>15</v>
      </c>
      <c r="E8" s="16">
        <v>206.1</v>
      </c>
      <c r="F8" s="17">
        <v>80</v>
      </c>
      <c r="G8" s="19">
        <f>E8/2/1.5*0.5+F8*0.5</f>
        <v>74.35</v>
      </c>
    </row>
    <row r="9" spans="1:7" s="10" customFormat="1" ht="12.75">
      <c r="A9" s="5">
        <v>7</v>
      </c>
      <c r="B9" s="5" t="s">
        <v>16</v>
      </c>
      <c r="C9" s="5" t="s">
        <v>5</v>
      </c>
      <c r="D9" s="5" t="s">
        <v>17</v>
      </c>
      <c r="E9" s="16">
        <v>231.7</v>
      </c>
      <c r="F9" s="17">
        <v>72.2</v>
      </c>
      <c r="G9" s="18">
        <f>E9/3/1.5*0.6+F9*0.4</f>
        <v>59.77333333333333</v>
      </c>
    </row>
    <row r="10" spans="1:7" s="10" customFormat="1" ht="12.75">
      <c r="A10" s="5">
        <v>8</v>
      </c>
      <c r="B10" s="5" t="s">
        <v>18</v>
      </c>
      <c r="C10" s="5" t="s">
        <v>7</v>
      </c>
      <c r="D10" s="5" t="s">
        <v>19</v>
      </c>
      <c r="E10" s="16">
        <v>221</v>
      </c>
      <c r="F10" s="17">
        <v>76.8</v>
      </c>
      <c r="G10" s="19">
        <f>E10/2/1.5*0.5+F10*0.5</f>
        <v>75.23333333333333</v>
      </c>
    </row>
    <row r="11" spans="1:7" s="10" customFormat="1" ht="12.75">
      <c r="A11" s="5">
        <v>9</v>
      </c>
      <c r="B11" s="5" t="s">
        <v>21</v>
      </c>
      <c r="C11" s="5" t="s">
        <v>5</v>
      </c>
      <c r="D11" s="5" t="s">
        <v>20</v>
      </c>
      <c r="E11" s="16">
        <v>267.75</v>
      </c>
      <c r="F11" s="17">
        <v>75.8</v>
      </c>
      <c r="G11" s="18">
        <f>E11/3/1.5*0.6+F11*0.4</f>
        <v>66.02</v>
      </c>
    </row>
    <row r="12" spans="1:7" s="10" customFormat="1" ht="12.75">
      <c r="A12" s="5">
        <v>10</v>
      </c>
      <c r="B12" s="5" t="s">
        <v>23</v>
      </c>
      <c r="C12" s="5" t="s">
        <v>7</v>
      </c>
      <c r="D12" s="5" t="s">
        <v>22</v>
      </c>
      <c r="E12" s="16">
        <v>195.5</v>
      </c>
      <c r="F12" s="17">
        <v>76.8</v>
      </c>
      <c r="G12" s="19">
        <f>E12/2/1.5*0.5+F12*0.5</f>
        <v>70.98333333333333</v>
      </c>
    </row>
    <row r="13" spans="1:7" s="21" customFormat="1" ht="15" customHeight="1">
      <c r="A13" s="5">
        <v>11</v>
      </c>
      <c r="B13" s="20" t="s">
        <v>136</v>
      </c>
      <c r="C13" s="20" t="s">
        <v>7</v>
      </c>
      <c r="D13" s="20" t="s">
        <v>137</v>
      </c>
      <c r="E13" s="19">
        <v>201.1</v>
      </c>
      <c r="F13" s="19">
        <v>78.8</v>
      </c>
      <c r="G13" s="19">
        <f>E13/2/1.5*0.5+F13*0.5</f>
        <v>72.91666666666666</v>
      </c>
    </row>
    <row r="14" spans="1:7" s="21" customFormat="1" ht="15" customHeight="1">
      <c r="A14" s="5">
        <v>12</v>
      </c>
      <c r="B14" s="20" t="s">
        <v>138</v>
      </c>
      <c r="C14" s="20" t="s">
        <v>7</v>
      </c>
      <c r="D14" s="20" t="s">
        <v>139</v>
      </c>
      <c r="E14" s="19">
        <v>207.6</v>
      </c>
      <c r="F14" s="19">
        <v>75.6</v>
      </c>
      <c r="G14" s="19">
        <f>E14/2/1.5*0.5+F14*0.5</f>
        <v>72.4</v>
      </c>
    </row>
    <row r="15" spans="1:7" s="10" customFormat="1" ht="12.75">
      <c r="A15" s="5">
        <v>13</v>
      </c>
      <c r="B15" s="5" t="s">
        <v>24</v>
      </c>
      <c r="C15" s="5" t="s">
        <v>7</v>
      </c>
      <c r="D15" s="5" t="s">
        <v>25</v>
      </c>
      <c r="E15" s="16">
        <v>219</v>
      </c>
      <c r="F15" s="17">
        <v>75.8</v>
      </c>
      <c r="G15" s="19">
        <f>E15/2/1.5*0.5+F15*0.5</f>
        <v>74.4</v>
      </c>
    </row>
    <row r="16" spans="1:7" s="10" customFormat="1" ht="12.75">
      <c r="A16" s="5">
        <v>14</v>
      </c>
      <c r="B16" s="5" t="s">
        <v>27</v>
      </c>
      <c r="C16" s="5" t="s">
        <v>7</v>
      </c>
      <c r="D16" s="5" t="s">
        <v>26</v>
      </c>
      <c r="E16" s="16">
        <v>187.5</v>
      </c>
      <c r="F16" s="17">
        <v>77</v>
      </c>
      <c r="G16" s="19">
        <f>E16/2/1.5*0.5+F16*0.5</f>
        <v>69.75</v>
      </c>
    </row>
    <row r="17" spans="1:7" s="10" customFormat="1" ht="12.75">
      <c r="A17" s="5">
        <v>15</v>
      </c>
      <c r="B17" s="5" t="s">
        <v>29</v>
      </c>
      <c r="C17" s="5" t="s">
        <v>5</v>
      </c>
      <c r="D17" s="5" t="s">
        <v>28</v>
      </c>
      <c r="E17" s="16">
        <v>307.9</v>
      </c>
      <c r="F17" s="17">
        <v>73.6</v>
      </c>
      <c r="G17" s="18">
        <f>E17/3/1.5*0.6+F17*0.4</f>
        <v>70.49333333333333</v>
      </c>
    </row>
    <row r="18" spans="1:7" s="10" customFormat="1" ht="12.75">
      <c r="A18" s="5">
        <v>16</v>
      </c>
      <c r="B18" s="5" t="s">
        <v>31</v>
      </c>
      <c r="C18" s="5" t="s">
        <v>7</v>
      </c>
      <c r="D18" s="5" t="s">
        <v>30</v>
      </c>
      <c r="E18" s="16">
        <v>210.5</v>
      </c>
      <c r="F18" s="17">
        <v>74.4</v>
      </c>
      <c r="G18" s="19">
        <f>E18/2/1.5*0.5+F18*0.5</f>
        <v>72.28333333333333</v>
      </c>
    </row>
    <row r="19" spans="1:7" s="10" customFormat="1" ht="12.75">
      <c r="A19" s="5">
        <v>17</v>
      </c>
      <c r="B19" s="5" t="s">
        <v>32</v>
      </c>
      <c r="C19" s="5" t="s">
        <v>7</v>
      </c>
      <c r="D19" s="5" t="s">
        <v>30</v>
      </c>
      <c r="E19" s="16">
        <v>210.5</v>
      </c>
      <c r="F19" s="17">
        <v>74.4</v>
      </c>
      <c r="G19" s="19">
        <f>E19/2/1.5*0.5+F19*0.5</f>
        <v>72.28333333333333</v>
      </c>
    </row>
    <row r="20" spans="1:7" s="10" customFormat="1" ht="12.75">
      <c r="A20" s="5">
        <v>18</v>
      </c>
      <c r="B20" s="5" t="s">
        <v>33</v>
      </c>
      <c r="C20" s="5" t="s">
        <v>7</v>
      </c>
      <c r="D20" s="5" t="s">
        <v>34</v>
      </c>
      <c r="E20" s="16">
        <v>202.5</v>
      </c>
      <c r="F20" s="17">
        <v>74.8</v>
      </c>
      <c r="G20" s="19">
        <f>E20/2/1.5*0.5+F20*0.5</f>
        <v>71.15</v>
      </c>
    </row>
    <row r="21" spans="1:7" s="10" customFormat="1" ht="12.75">
      <c r="A21" s="5">
        <v>19</v>
      </c>
      <c r="B21" s="5" t="s">
        <v>36</v>
      </c>
      <c r="C21" s="5" t="s">
        <v>5</v>
      </c>
      <c r="D21" s="5" t="s">
        <v>35</v>
      </c>
      <c r="E21" s="16">
        <v>283</v>
      </c>
      <c r="F21" s="17">
        <v>79.4</v>
      </c>
      <c r="G21" s="18">
        <f>E21/3/1.5*0.6+F21*0.4</f>
        <v>69.49333333333334</v>
      </c>
    </row>
    <row r="22" spans="1:7" s="10" customFormat="1" ht="12.75">
      <c r="A22" s="5">
        <v>20</v>
      </c>
      <c r="B22" s="5" t="s">
        <v>37</v>
      </c>
      <c r="C22" s="5" t="s">
        <v>7</v>
      </c>
      <c r="D22" s="5" t="s">
        <v>38</v>
      </c>
      <c r="E22" s="16">
        <v>213.5</v>
      </c>
      <c r="F22" s="17">
        <v>80</v>
      </c>
      <c r="G22" s="19">
        <f>E22/2/1.5*0.5+F22*0.5</f>
        <v>75.58333333333334</v>
      </c>
    </row>
    <row r="23" spans="1:7" s="10" customFormat="1" ht="12.75">
      <c r="A23" s="5">
        <v>21</v>
      </c>
      <c r="B23" s="5" t="s">
        <v>39</v>
      </c>
      <c r="C23" s="5" t="s">
        <v>40</v>
      </c>
      <c r="D23" s="5" t="s">
        <v>41</v>
      </c>
      <c r="E23" s="16">
        <v>265.9</v>
      </c>
      <c r="F23" s="17">
        <v>70.8</v>
      </c>
      <c r="G23" s="18">
        <f>E23/3/1.5*0.6+F23*0.4</f>
        <v>63.773333333333326</v>
      </c>
    </row>
    <row r="24" spans="1:7" s="10" customFormat="1" ht="12.75">
      <c r="A24" s="5">
        <v>22</v>
      </c>
      <c r="B24" s="5" t="s">
        <v>43</v>
      </c>
      <c r="C24" s="5" t="s">
        <v>7</v>
      </c>
      <c r="D24" s="5" t="s">
        <v>42</v>
      </c>
      <c r="E24" s="16">
        <v>206</v>
      </c>
      <c r="F24" s="17">
        <v>74.6</v>
      </c>
      <c r="G24" s="19">
        <f>E24/2/1.5*0.5+F24*0.5</f>
        <v>71.63333333333333</v>
      </c>
    </row>
    <row r="25" spans="1:7" s="10" customFormat="1" ht="12.75">
      <c r="A25" s="5">
        <v>23</v>
      </c>
      <c r="B25" s="5" t="s">
        <v>44</v>
      </c>
      <c r="C25" s="5" t="s">
        <v>7</v>
      </c>
      <c r="D25" s="5" t="s">
        <v>45</v>
      </c>
      <c r="E25" s="16">
        <v>216.5</v>
      </c>
      <c r="F25" s="17">
        <v>84</v>
      </c>
      <c r="G25" s="19">
        <f>E25/2/1.5*0.5+F25*0.5</f>
        <v>78.08333333333334</v>
      </c>
    </row>
    <row r="26" spans="1:7" s="10" customFormat="1" ht="12.75">
      <c r="A26" s="5">
        <v>24</v>
      </c>
      <c r="B26" s="5" t="s">
        <v>46</v>
      </c>
      <c r="C26" s="5" t="s">
        <v>5</v>
      </c>
      <c r="D26" s="5" t="s">
        <v>47</v>
      </c>
      <c r="E26" s="16">
        <v>264.7</v>
      </c>
      <c r="F26" s="17">
        <v>76.4</v>
      </c>
      <c r="G26" s="18">
        <f>E26/3/1.5*0.6+F26*0.4</f>
        <v>65.85333333333332</v>
      </c>
    </row>
    <row r="27" spans="1:7" s="10" customFormat="1" ht="12.75">
      <c r="A27" s="5">
        <v>25</v>
      </c>
      <c r="B27" s="5" t="s">
        <v>48</v>
      </c>
      <c r="C27" s="5" t="s">
        <v>7</v>
      </c>
      <c r="D27" s="5" t="s">
        <v>49</v>
      </c>
      <c r="E27" s="16">
        <v>199.5</v>
      </c>
      <c r="F27" s="17">
        <v>81.8</v>
      </c>
      <c r="G27" s="19">
        <f>E27/2/1.5*0.5+F27*0.5</f>
        <v>74.15</v>
      </c>
    </row>
    <row r="28" spans="1:7" s="10" customFormat="1" ht="12.75">
      <c r="A28" s="5">
        <v>26</v>
      </c>
      <c r="B28" s="5" t="s">
        <v>50</v>
      </c>
      <c r="C28" s="5" t="s">
        <v>40</v>
      </c>
      <c r="D28" s="5" t="s">
        <v>51</v>
      </c>
      <c r="E28" s="16">
        <v>303.6</v>
      </c>
      <c r="F28" s="17">
        <v>74</v>
      </c>
      <c r="G28" s="18">
        <f>E28/3/1.5*0.6+F28*0.4</f>
        <v>70.08</v>
      </c>
    </row>
    <row r="29" spans="1:7" s="10" customFormat="1" ht="12.75">
      <c r="A29" s="5">
        <v>27</v>
      </c>
      <c r="B29" s="5" t="s">
        <v>53</v>
      </c>
      <c r="C29" s="5" t="s">
        <v>7</v>
      </c>
      <c r="D29" s="5" t="s">
        <v>52</v>
      </c>
      <c r="E29" s="16">
        <v>212</v>
      </c>
      <c r="F29" s="17">
        <v>80.6</v>
      </c>
      <c r="G29" s="19">
        <f>E29/2/1.5*0.5+F29*0.5</f>
        <v>75.63333333333333</v>
      </c>
    </row>
    <row r="30" spans="1:7" s="10" customFormat="1" ht="12.75">
      <c r="A30" s="5">
        <v>28</v>
      </c>
      <c r="B30" s="5" t="s">
        <v>55</v>
      </c>
      <c r="C30" s="5" t="s">
        <v>7</v>
      </c>
      <c r="D30" s="5" t="s">
        <v>54</v>
      </c>
      <c r="E30" s="16">
        <v>206.5</v>
      </c>
      <c r="F30" s="17">
        <v>80.6</v>
      </c>
      <c r="G30" s="19">
        <f>E30/2/1.5*0.5+F30*0.5</f>
        <v>74.71666666666667</v>
      </c>
    </row>
    <row r="31" spans="1:7" s="10" customFormat="1" ht="12.75">
      <c r="A31" s="5">
        <v>29</v>
      </c>
      <c r="B31" s="5" t="s">
        <v>56</v>
      </c>
      <c r="C31" s="5" t="s">
        <v>7</v>
      </c>
      <c r="D31" s="5" t="s">
        <v>57</v>
      </c>
      <c r="E31" s="16">
        <v>206.5</v>
      </c>
      <c r="F31" s="17">
        <v>77.8</v>
      </c>
      <c r="G31" s="19">
        <f>E31/2/1.5*0.5+F31*0.5</f>
        <v>73.31666666666666</v>
      </c>
    </row>
    <row r="32" spans="1:7" s="10" customFormat="1" ht="12.75">
      <c r="A32" s="5">
        <v>30</v>
      </c>
      <c r="B32" s="20" t="s">
        <v>130</v>
      </c>
      <c r="C32" s="20" t="s">
        <v>131</v>
      </c>
      <c r="D32" s="20" t="s">
        <v>132</v>
      </c>
      <c r="E32" s="19">
        <v>288.1</v>
      </c>
      <c r="F32" s="19">
        <v>66</v>
      </c>
      <c r="G32" s="19">
        <f>E32/3/1.5*0.6+F32*0.4</f>
        <v>64.81333333333333</v>
      </c>
    </row>
    <row r="33" spans="1:7" s="10" customFormat="1" ht="12.75">
      <c r="A33" s="5">
        <v>31</v>
      </c>
      <c r="B33" s="20" t="s">
        <v>133</v>
      </c>
      <c r="C33" s="20" t="s">
        <v>7</v>
      </c>
      <c r="D33" s="20" t="s">
        <v>134</v>
      </c>
      <c r="E33" s="19">
        <v>199.5</v>
      </c>
      <c r="F33" s="19">
        <v>78.8</v>
      </c>
      <c r="G33" s="19">
        <f>E33/2/1.5*0.5+F33*0.5</f>
        <v>72.65</v>
      </c>
    </row>
    <row r="34" spans="1:7" s="10" customFormat="1" ht="12.75">
      <c r="A34" s="5">
        <v>32</v>
      </c>
      <c r="B34" s="5" t="s">
        <v>128</v>
      </c>
      <c r="C34" s="5" t="s">
        <v>7</v>
      </c>
      <c r="D34" s="5" t="s">
        <v>129</v>
      </c>
      <c r="E34" s="16">
        <v>164.6</v>
      </c>
      <c r="F34" s="17">
        <v>73</v>
      </c>
      <c r="G34" s="19">
        <f>E34/2/1.5*0.5+F34*0.5</f>
        <v>63.93333333333334</v>
      </c>
    </row>
    <row r="35" spans="1:7" s="10" customFormat="1" ht="12.75">
      <c r="A35" s="5">
        <v>33</v>
      </c>
      <c r="B35" s="5" t="s">
        <v>58</v>
      </c>
      <c r="C35" s="5" t="s">
        <v>5</v>
      </c>
      <c r="D35" s="5" t="s">
        <v>59</v>
      </c>
      <c r="E35" s="16">
        <v>279.65</v>
      </c>
      <c r="F35" s="17">
        <v>81.8</v>
      </c>
      <c r="G35" s="18">
        <f>E35/3/1.5*0.6+F35*0.4</f>
        <v>70.00666666666666</v>
      </c>
    </row>
    <row r="36" spans="1:7" s="10" customFormat="1" ht="12.75">
      <c r="A36" s="5">
        <v>34</v>
      </c>
      <c r="B36" s="5" t="s">
        <v>60</v>
      </c>
      <c r="C36" s="5" t="s">
        <v>5</v>
      </c>
      <c r="D36" s="5" t="s">
        <v>61</v>
      </c>
      <c r="E36" s="16">
        <v>277.5</v>
      </c>
      <c r="F36" s="17">
        <v>71.4</v>
      </c>
      <c r="G36" s="18">
        <f>E36/3/1.5*0.6+F36*0.4</f>
        <v>65.56</v>
      </c>
    </row>
    <row r="37" spans="1:7" s="10" customFormat="1" ht="12.75">
      <c r="A37" s="5">
        <v>35</v>
      </c>
      <c r="B37" s="5" t="s">
        <v>62</v>
      </c>
      <c r="C37" s="5" t="s">
        <v>7</v>
      </c>
      <c r="D37" s="5" t="s">
        <v>63</v>
      </c>
      <c r="E37" s="16">
        <v>207.5</v>
      </c>
      <c r="F37" s="17">
        <v>76.6</v>
      </c>
      <c r="G37" s="19">
        <f>E37/2/1.5*0.5+F37*0.5</f>
        <v>72.88333333333333</v>
      </c>
    </row>
    <row r="38" spans="1:7" s="10" customFormat="1" ht="12.75">
      <c r="A38" s="5">
        <v>36</v>
      </c>
      <c r="B38" s="5" t="s">
        <v>64</v>
      </c>
      <c r="C38" s="5" t="s">
        <v>7</v>
      </c>
      <c r="D38" s="5" t="s">
        <v>65</v>
      </c>
      <c r="E38" s="16">
        <v>204</v>
      </c>
      <c r="F38" s="17">
        <v>75.4</v>
      </c>
      <c r="G38" s="19">
        <f>E38/2/1.5*0.5+F38*0.5</f>
        <v>71.7</v>
      </c>
    </row>
    <row r="39" spans="1:7" s="10" customFormat="1" ht="12.75">
      <c r="A39" s="5">
        <v>37</v>
      </c>
      <c r="B39" s="5" t="s">
        <v>67</v>
      </c>
      <c r="C39" s="5" t="s">
        <v>7</v>
      </c>
      <c r="D39" s="5" t="s">
        <v>66</v>
      </c>
      <c r="E39" s="16">
        <v>196</v>
      </c>
      <c r="F39" s="17">
        <v>72.8</v>
      </c>
      <c r="G39" s="19">
        <f>E39/2/1.5*0.5+F39*0.5</f>
        <v>69.06666666666666</v>
      </c>
    </row>
    <row r="40" spans="1:7" s="10" customFormat="1" ht="12.75">
      <c r="A40" s="5">
        <v>38</v>
      </c>
      <c r="B40" s="5" t="s">
        <v>68</v>
      </c>
      <c r="C40" s="5" t="s">
        <v>40</v>
      </c>
      <c r="D40" s="5" t="s">
        <v>69</v>
      </c>
      <c r="E40" s="16">
        <v>318.5</v>
      </c>
      <c r="F40" s="17">
        <v>74.4</v>
      </c>
      <c r="G40" s="18">
        <f>E40/3/1.5*0.6+F40*0.4</f>
        <v>72.22666666666667</v>
      </c>
    </row>
    <row r="41" spans="1:7" s="10" customFormat="1" ht="12.75">
      <c r="A41" s="5">
        <v>39</v>
      </c>
      <c r="B41" s="5" t="s">
        <v>72</v>
      </c>
      <c r="C41" s="5" t="s">
        <v>7</v>
      </c>
      <c r="D41" s="5" t="s">
        <v>71</v>
      </c>
      <c r="E41" s="16">
        <v>173</v>
      </c>
      <c r="F41" s="17">
        <v>76.2</v>
      </c>
      <c r="G41" s="19">
        <f>E41/2/1.5*0.5+F41*0.5</f>
        <v>66.93333333333334</v>
      </c>
    </row>
    <row r="42" spans="1:7" s="10" customFormat="1" ht="12.75">
      <c r="A42" s="5">
        <v>40</v>
      </c>
      <c r="B42" s="5" t="s">
        <v>70</v>
      </c>
      <c r="C42" s="5" t="s">
        <v>7</v>
      </c>
      <c r="D42" s="5" t="s">
        <v>71</v>
      </c>
      <c r="E42" s="16">
        <v>177</v>
      </c>
      <c r="F42" s="17">
        <v>71.8</v>
      </c>
      <c r="G42" s="19">
        <f>E42/2/1.5*0.5+F42*0.5</f>
        <v>65.4</v>
      </c>
    </row>
    <row r="43" spans="1:7" s="10" customFormat="1" ht="12.75">
      <c r="A43" s="5">
        <v>41</v>
      </c>
      <c r="B43" s="5" t="s">
        <v>73</v>
      </c>
      <c r="C43" s="5" t="s">
        <v>7</v>
      </c>
      <c r="D43" s="5" t="s">
        <v>74</v>
      </c>
      <c r="E43" s="16">
        <v>182.5</v>
      </c>
      <c r="F43" s="17">
        <v>77.4</v>
      </c>
      <c r="G43" s="19">
        <f>E43/2/1.5*0.5+F43*0.5</f>
        <v>69.11666666666667</v>
      </c>
    </row>
    <row r="44" spans="1:7" s="10" customFormat="1" ht="12.75">
      <c r="A44" s="5">
        <v>42</v>
      </c>
      <c r="B44" s="5" t="s">
        <v>75</v>
      </c>
      <c r="C44" s="5" t="s">
        <v>7</v>
      </c>
      <c r="D44" s="5" t="s">
        <v>74</v>
      </c>
      <c r="E44" s="16">
        <v>156.5</v>
      </c>
      <c r="F44" s="17">
        <v>71.8</v>
      </c>
      <c r="G44" s="19">
        <f>E44/2/1.5*0.5+F44*0.5</f>
        <v>61.983333333333334</v>
      </c>
    </row>
    <row r="45" spans="1:7" s="10" customFormat="1" ht="12.75">
      <c r="A45" s="5">
        <v>43</v>
      </c>
      <c r="B45" s="5" t="s">
        <v>76</v>
      </c>
      <c r="C45" s="5" t="s">
        <v>5</v>
      </c>
      <c r="D45" s="5" t="s">
        <v>77</v>
      </c>
      <c r="E45" s="16">
        <v>277.8</v>
      </c>
      <c r="F45" s="17">
        <v>76.2</v>
      </c>
      <c r="G45" s="18">
        <f>E45/3/1.5*0.6+F45*0.4</f>
        <v>67.52000000000001</v>
      </c>
    </row>
    <row r="46" spans="1:7" s="10" customFormat="1" ht="12.75">
      <c r="A46" s="5">
        <v>44</v>
      </c>
      <c r="B46" s="5" t="s">
        <v>78</v>
      </c>
      <c r="C46" s="5" t="s">
        <v>5</v>
      </c>
      <c r="D46" s="5" t="s">
        <v>77</v>
      </c>
      <c r="E46" s="16">
        <v>256.95</v>
      </c>
      <c r="F46" s="17">
        <v>73.4</v>
      </c>
      <c r="G46" s="18">
        <f>E46/3/1.5*0.6+F46*0.4</f>
        <v>63.620000000000005</v>
      </c>
    </row>
    <row r="47" spans="1:7" s="10" customFormat="1" ht="12.75">
      <c r="A47" s="5">
        <v>45</v>
      </c>
      <c r="B47" s="5" t="s">
        <v>80</v>
      </c>
      <c r="C47" s="5" t="s">
        <v>7</v>
      </c>
      <c r="D47" s="5" t="s">
        <v>79</v>
      </c>
      <c r="E47" s="16">
        <v>194.5</v>
      </c>
      <c r="F47" s="17">
        <v>77.8</v>
      </c>
      <c r="G47" s="19">
        <f>E47/2/1.5*0.5+F47*0.5</f>
        <v>71.31666666666666</v>
      </c>
    </row>
    <row r="48" spans="1:7" s="10" customFormat="1" ht="12.75">
      <c r="A48" s="5">
        <v>46</v>
      </c>
      <c r="B48" s="5" t="s">
        <v>81</v>
      </c>
      <c r="C48" s="5" t="s">
        <v>7</v>
      </c>
      <c r="D48" s="5" t="s">
        <v>82</v>
      </c>
      <c r="E48" s="16">
        <v>179</v>
      </c>
      <c r="F48" s="17">
        <v>75</v>
      </c>
      <c r="G48" s="19">
        <f>E48/2/1.5*0.5+F48*0.5</f>
        <v>67.33333333333333</v>
      </c>
    </row>
    <row r="49" spans="1:7" s="10" customFormat="1" ht="12.75">
      <c r="A49" s="5">
        <v>47</v>
      </c>
      <c r="B49" s="5" t="s">
        <v>84</v>
      </c>
      <c r="C49" s="5" t="s">
        <v>7</v>
      </c>
      <c r="D49" s="5" t="s">
        <v>83</v>
      </c>
      <c r="E49" s="16">
        <v>198.3</v>
      </c>
      <c r="F49" s="17">
        <v>79</v>
      </c>
      <c r="G49" s="19">
        <f>E49/2/1.5*0.5+F49*0.5</f>
        <v>72.55000000000001</v>
      </c>
    </row>
    <row r="50" spans="1:7" s="10" customFormat="1" ht="12.75">
      <c r="A50" s="5">
        <v>48</v>
      </c>
      <c r="B50" s="5" t="s">
        <v>85</v>
      </c>
      <c r="C50" s="5" t="s">
        <v>86</v>
      </c>
      <c r="D50" s="5" t="s">
        <v>87</v>
      </c>
      <c r="E50" s="16">
        <v>215.3</v>
      </c>
      <c r="F50" s="17">
        <v>73.6</v>
      </c>
      <c r="G50" s="18">
        <f>E50/3/1.5*0.6+F50*0.4</f>
        <v>58.14666666666666</v>
      </c>
    </row>
    <row r="51" spans="1:7" s="10" customFormat="1" ht="12.75">
      <c r="A51" s="5">
        <v>49</v>
      </c>
      <c r="B51" s="5" t="s">
        <v>88</v>
      </c>
      <c r="C51" s="5" t="s">
        <v>7</v>
      </c>
      <c r="D51" s="5" t="s">
        <v>89</v>
      </c>
      <c r="E51" s="16">
        <v>192.7</v>
      </c>
      <c r="F51" s="17">
        <v>77.6</v>
      </c>
      <c r="G51" s="19">
        <f>E51/2/1.5*0.5+F51*0.5</f>
        <v>70.91666666666666</v>
      </c>
    </row>
    <row r="52" spans="1:7" s="10" customFormat="1" ht="12.75">
      <c r="A52" s="5">
        <v>50</v>
      </c>
      <c r="B52" s="5" t="s">
        <v>90</v>
      </c>
      <c r="C52" s="5" t="s">
        <v>7</v>
      </c>
      <c r="D52" s="5" t="s">
        <v>91</v>
      </c>
      <c r="E52" s="16">
        <v>137.5</v>
      </c>
      <c r="F52" s="17">
        <v>73.6</v>
      </c>
      <c r="G52" s="19">
        <f>E52/2/1.5*0.5+F52*0.5</f>
        <v>59.71666666666667</v>
      </c>
    </row>
    <row r="53" spans="1:7" s="10" customFormat="1" ht="12.75">
      <c r="A53" s="5">
        <v>51</v>
      </c>
      <c r="B53" s="5" t="s">
        <v>93</v>
      </c>
      <c r="C53" s="5" t="s">
        <v>7</v>
      </c>
      <c r="D53" s="5" t="s">
        <v>92</v>
      </c>
      <c r="E53" s="16">
        <v>195.9</v>
      </c>
      <c r="F53" s="17">
        <v>79</v>
      </c>
      <c r="G53" s="19">
        <f>E53/2/1.5*0.5+F53*0.5</f>
        <v>72.15</v>
      </c>
    </row>
    <row r="54" spans="1:7" s="11" customFormat="1" ht="12.75">
      <c r="A54" s="5">
        <v>52</v>
      </c>
      <c r="B54" s="5" t="s">
        <v>98</v>
      </c>
      <c r="C54" s="5" t="s">
        <v>95</v>
      </c>
      <c r="D54" s="5" t="s">
        <v>96</v>
      </c>
      <c r="E54" s="16">
        <v>299</v>
      </c>
      <c r="F54" s="17">
        <v>81</v>
      </c>
      <c r="G54" s="18">
        <f aca="true" t="shared" si="0" ref="G54:G68">E54/3/1.5*0.6+F54*0.4</f>
        <v>72.26666666666667</v>
      </c>
    </row>
    <row r="55" spans="1:7" s="11" customFormat="1" ht="12.75">
      <c r="A55" s="5">
        <v>53</v>
      </c>
      <c r="B55" s="5" t="s">
        <v>97</v>
      </c>
      <c r="C55" s="5" t="s">
        <v>95</v>
      </c>
      <c r="D55" s="5" t="s">
        <v>96</v>
      </c>
      <c r="E55" s="16">
        <v>300.5</v>
      </c>
      <c r="F55" s="17">
        <v>79.8</v>
      </c>
      <c r="G55" s="18">
        <f t="shared" si="0"/>
        <v>71.98666666666668</v>
      </c>
    </row>
    <row r="56" spans="1:7" s="11" customFormat="1" ht="12.75">
      <c r="A56" s="5">
        <v>54</v>
      </c>
      <c r="B56" s="5" t="s">
        <v>94</v>
      </c>
      <c r="C56" s="5" t="s">
        <v>95</v>
      </c>
      <c r="D56" s="5" t="s">
        <v>96</v>
      </c>
      <c r="E56" s="16">
        <v>304.5</v>
      </c>
      <c r="F56" s="17">
        <v>77.6</v>
      </c>
      <c r="G56" s="18">
        <f t="shared" si="0"/>
        <v>71.64</v>
      </c>
    </row>
    <row r="57" spans="1:7" s="11" customFormat="1" ht="12.75">
      <c r="A57" s="5">
        <v>55</v>
      </c>
      <c r="B57" s="5" t="s">
        <v>108</v>
      </c>
      <c r="C57" s="5" t="s">
        <v>95</v>
      </c>
      <c r="D57" s="5" t="s">
        <v>96</v>
      </c>
      <c r="E57" s="16">
        <v>252</v>
      </c>
      <c r="F57" s="17">
        <v>89.8</v>
      </c>
      <c r="G57" s="18">
        <f t="shared" si="0"/>
        <v>69.52000000000001</v>
      </c>
    </row>
    <row r="58" spans="1:7" s="11" customFormat="1" ht="12.75">
      <c r="A58" s="5">
        <v>56</v>
      </c>
      <c r="B58" s="5" t="s">
        <v>100</v>
      </c>
      <c r="C58" s="5" t="s">
        <v>95</v>
      </c>
      <c r="D58" s="5" t="s">
        <v>96</v>
      </c>
      <c r="E58" s="16">
        <v>283.5</v>
      </c>
      <c r="F58" s="17">
        <v>76.8</v>
      </c>
      <c r="G58" s="18">
        <f t="shared" si="0"/>
        <v>68.52</v>
      </c>
    </row>
    <row r="59" spans="1:7" s="11" customFormat="1" ht="12.75">
      <c r="A59" s="5">
        <v>57</v>
      </c>
      <c r="B59" s="5" t="s">
        <v>102</v>
      </c>
      <c r="C59" s="5" t="s">
        <v>95</v>
      </c>
      <c r="D59" s="5" t="s">
        <v>96</v>
      </c>
      <c r="E59" s="16">
        <v>266</v>
      </c>
      <c r="F59" s="17">
        <v>80.8</v>
      </c>
      <c r="G59" s="18">
        <f t="shared" si="0"/>
        <v>67.78666666666666</v>
      </c>
    </row>
    <row r="60" spans="1:7" s="11" customFormat="1" ht="12.75">
      <c r="A60" s="5">
        <v>58</v>
      </c>
      <c r="B60" s="5" t="s">
        <v>107</v>
      </c>
      <c r="C60" s="5" t="s">
        <v>95</v>
      </c>
      <c r="D60" s="5" t="s">
        <v>96</v>
      </c>
      <c r="E60" s="16">
        <v>253.5</v>
      </c>
      <c r="F60" s="17">
        <v>84.8</v>
      </c>
      <c r="G60" s="18">
        <f t="shared" si="0"/>
        <v>67.72</v>
      </c>
    </row>
    <row r="61" spans="1:7" s="11" customFormat="1" ht="12.75">
      <c r="A61" s="5">
        <v>59</v>
      </c>
      <c r="B61" s="5" t="s">
        <v>99</v>
      </c>
      <c r="C61" s="5" t="s">
        <v>95</v>
      </c>
      <c r="D61" s="5" t="s">
        <v>96</v>
      </c>
      <c r="E61" s="16">
        <v>285.5</v>
      </c>
      <c r="F61" s="17">
        <v>73.6</v>
      </c>
      <c r="G61" s="18">
        <f t="shared" si="0"/>
        <v>67.50666666666666</v>
      </c>
    </row>
    <row r="62" spans="1:7" s="11" customFormat="1" ht="12.75">
      <c r="A62" s="5">
        <v>60</v>
      </c>
      <c r="B62" s="5" t="s">
        <v>101</v>
      </c>
      <c r="C62" s="5" t="s">
        <v>95</v>
      </c>
      <c r="D62" s="5" t="s">
        <v>96</v>
      </c>
      <c r="E62" s="16">
        <v>282.5</v>
      </c>
      <c r="F62" s="17">
        <v>74.6</v>
      </c>
      <c r="G62" s="18">
        <f t="shared" si="0"/>
        <v>67.50666666666666</v>
      </c>
    </row>
    <row r="63" spans="1:7" s="11" customFormat="1" ht="12.75">
      <c r="A63" s="5">
        <v>61</v>
      </c>
      <c r="B63" s="5" t="s">
        <v>105</v>
      </c>
      <c r="C63" s="5" t="s">
        <v>95</v>
      </c>
      <c r="D63" s="5" t="s">
        <v>96</v>
      </c>
      <c r="E63" s="16">
        <v>255.5</v>
      </c>
      <c r="F63" s="17">
        <v>82.4</v>
      </c>
      <c r="G63" s="18">
        <f t="shared" si="0"/>
        <v>67.02666666666667</v>
      </c>
    </row>
    <row r="64" spans="1:7" s="11" customFormat="1" ht="12.75">
      <c r="A64" s="5">
        <v>62</v>
      </c>
      <c r="B64" s="5" t="s">
        <v>104</v>
      </c>
      <c r="C64" s="5" t="s">
        <v>95</v>
      </c>
      <c r="D64" s="5" t="s">
        <v>96</v>
      </c>
      <c r="E64" s="16">
        <v>256</v>
      </c>
      <c r="F64" s="17">
        <v>82</v>
      </c>
      <c r="G64" s="18">
        <f t="shared" si="0"/>
        <v>66.93333333333334</v>
      </c>
    </row>
    <row r="65" spans="1:7" s="11" customFormat="1" ht="12.75">
      <c r="A65" s="5">
        <v>63</v>
      </c>
      <c r="B65" s="5" t="s">
        <v>103</v>
      </c>
      <c r="C65" s="5" t="s">
        <v>95</v>
      </c>
      <c r="D65" s="5" t="s">
        <v>96</v>
      </c>
      <c r="E65" s="16">
        <v>263.5</v>
      </c>
      <c r="F65" s="17">
        <v>79.4</v>
      </c>
      <c r="G65" s="18">
        <f t="shared" si="0"/>
        <v>66.89333333333333</v>
      </c>
    </row>
    <row r="66" spans="1:7" s="10" customFormat="1" ht="12.75">
      <c r="A66" s="5">
        <v>64</v>
      </c>
      <c r="B66" s="5" t="s">
        <v>106</v>
      </c>
      <c r="C66" s="5" t="s">
        <v>95</v>
      </c>
      <c r="D66" s="5" t="s">
        <v>96</v>
      </c>
      <c r="E66" s="16">
        <v>254.5</v>
      </c>
      <c r="F66" s="17">
        <v>81.8</v>
      </c>
      <c r="G66" s="18">
        <f t="shared" si="0"/>
        <v>66.65333333333334</v>
      </c>
    </row>
    <row r="67" spans="1:7" s="11" customFormat="1" ht="12.75">
      <c r="A67" s="5">
        <v>65</v>
      </c>
      <c r="B67" s="5" t="s">
        <v>115</v>
      </c>
      <c r="C67" s="5" t="s">
        <v>95</v>
      </c>
      <c r="D67" s="5" t="s">
        <v>110</v>
      </c>
      <c r="E67" s="16">
        <v>274</v>
      </c>
      <c r="F67" s="17">
        <v>83.4</v>
      </c>
      <c r="G67" s="18">
        <f t="shared" si="0"/>
        <v>69.89333333333335</v>
      </c>
    </row>
    <row r="68" spans="1:7" s="11" customFormat="1" ht="12.75">
      <c r="A68" s="5">
        <v>66</v>
      </c>
      <c r="B68" s="5" t="s">
        <v>109</v>
      </c>
      <c r="C68" s="5" t="s">
        <v>95</v>
      </c>
      <c r="D68" s="5" t="s">
        <v>110</v>
      </c>
      <c r="E68" s="16">
        <v>292.5</v>
      </c>
      <c r="F68" s="17">
        <v>70.8</v>
      </c>
      <c r="G68" s="18">
        <f t="shared" si="0"/>
        <v>67.32</v>
      </c>
    </row>
    <row r="69" spans="1:7" s="11" customFormat="1" ht="12.75">
      <c r="A69" s="5">
        <v>67</v>
      </c>
      <c r="B69" s="5" t="s">
        <v>111</v>
      </c>
      <c r="C69" s="5" t="s">
        <v>95</v>
      </c>
      <c r="D69" s="5" t="s">
        <v>110</v>
      </c>
      <c r="E69" s="16">
        <v>290.5</v>
      </c>
      <c r="F69" s="17">
        <v>71.2</v>
      </c>
      <c r="G69" s="18">
        <f aca="true" t="shared" si="1" ref="G69:G80">E69/3/1.5*0.6+F69*0.4</f>
        <v>67.21333333333334</v>
      </c>
    </row>
    <row r="70" spans="1:7" s="11" customFormat="1" ht="12.75">
      <c r="A70" s="5">
        <v>68</v>
      </c>
      <c r="B70" s="5" t="s">
        <v>118</v>
      </c>
      <c r="C70" s="5" t="s">
        <v>95</v>
      </c>
      <c r="D70" s="5" t="s">
        <v>110</v>
      </c>
      <c r="E70" s="16">
        <v>259.5</v>
      </c>
      <c r="F70" s="17">
        <v>80.4</v>
      </c>
      <c r="G70" s="18">
        <f t="shared" si="1"/>
        <v>66.75999999999999</v>
      </c>
    </row>
    <row r="71" spans="1:7" s="11" customFormat="1" ht="12.75">
      <c r="A71" s="5">
        <v>69</v>
      </c>
      <c r="B71" s="5" t="s">
        <v>114</v>
      </c>
      <c r="C71" s="5" t="s">
        <v>95</v>
      </c>
      <c r="D71" s="5" t="s">
        <v>110</v>
      </c>
      <c r="E71" s="16">
        <v>277.5</v>
      </c>
      <c r="F71" s="17">
        <v>73.6</v>
      </c>
      <c r="G71" s="18">
        <f t="shared" si="1"/>
        <v>66.44</v>
      </c>
    </row>
    <row r="72" spans="1:7" s="11" customFormat="1" ht="12.75">
      <c r="A72" s="5">
        <v>70</v>
      </c>
      <c r="B72" s="5" t="s">
        <v>112</v>
      </c>
      <c r="C72" s="5" t="s">
        <v>95</v>
      </c>
      <c r="D72" s="5" t="s">
        <v>110</v>
      </c>
      <c r="E72" s="16">
        <v>284.5</v>
      </c>
      <c r="F72" s="17">
        <v>70.4</v>
      </c>
      <c r="G72" s="18">
        <f t="shared" si="1"/>
        <v>66.09333333333333</v>
      </c>
    </row>
    <row r="73" spans="1:7" s="11" customFormat="1" ht="12.75">
      <c r="A73" s="5">
        <v>71</v>
      </c>
      <c r="B73" s="5" t="s">
        <v>122</v>
      </c>
      <c r="C73" s="5" t="s">
        <v>95</v>
      </c>
      <c r="D73" s="5" t="s">
        <v>110</v>
      </c>
      <c r="E73" s="16">
        <v>256.5</v>
      </c>
      <c r="F73" s="17">
        <v>79.4</v>
      </c>
      <c r="G73" s="18">
        <f t="shared" si="1"/>
        <v>65.96000000000001</v>
      </c>
    </row>
    <row r="74" spans="1:7" s="11" customFormat="1" ht="12.75">
      <c r="A74" s="5">
        <v>72</v>
      </c>
      <c r="B74" s="5" t="s">
        <v>123</v>
      </c>
      <c r="C74" s="5" t="s">
        <v>95</v>
      </c>
      <c r="D74" s="5" t="s">
        <v>110</v>
      </c>
      <c r="E74" s="16">
        <v>252</v>
      </c>
      <c r="F74" s="17">
        <v>80</v>
      </c>
      <c r="G74" s="18">
        <f t="shared" si="1"/>
        <v>65.6</v>
      </c>
    </row>
    <row r="75" spans="1:7" s="11" customFormat="1" ht="12.75">
      <c r="A75" s="5">
        <v>73</v>
      </c>
      <c r="B75" s="5" t="s">
        <v>113</v>
      </c>
      <c r="C75" s="5" t="s">
        <v>95</v>
      </c>
      <c r="D75" s="5" t="s">
        <v>110</v>
      </c>
      <c r="E75" s="16">
        <v>283</v>
      </c>
      <c r="F75" s="17">
        <v>69.2</v>
      </c>
      <c r="G75" s="18">
        <f t="shared" si="1"/>
        <v>65.41333333333333</v>
      </c>
    </row>
    <row r="76" spans="1:7" s="11" customFormat="1" ht="12.75">
      <c r="A76" s="5">
        <v>74</v>
      </c>
      <c r="B76" s="5" t="s">
        <v>116</v>
      </c>
      <c r="C76" s="5" t="s">
        <v>95</v>
      </c>
      <c r="D76" s="5" t="s">
        <v>110</v>
      </c>
      <c r="E76" s="16">
        <v>269.5</v>
      </c>
      <c r="F76" s="17">
        <v>72.4</v>
      </c>
      <c r="G76" s="18">
        <f t="shared" si="1"/>
        <v>64.89333333333333</v>
      </c>
    </row>
    <row r="77" spans="1:7" s="11" customFormat="1" ht="12.75">
      <c r="A77" s="5">
        <v>75</v>
      </c>
      <c r="B77" s="5" t="s">
        <v>120</v>
      </c>
      <c r="C77" s="5" t="s">
        <v>95</v>
      </c>
      <c r="D77" s="5" t="s">
        <v>110</v>
      </c>
      <c r="E77" s="16">
        <v>258</v>
      </c>
      <c r="F77" s="17">
        <v>76.2</v>
      </c>
      <c r="G77" s="18">
        <f t="shared" si="1"/>
        <v>64.88</v>
      </c>
    </row>
    <row r="78" spans="1:7" s="10" customFormat="1" ht="12.75">
      <c r="A78" s="5">
        <v>76</v>
      </c>
      <c r="B78" s="5" t="s">
        <v>117</v>
      </c>
      <c r="C78" s="5" t="s">
        <v>95</v>
      </c>
      <c r="D78" s="5" t="s">
        <v>110</v>
      </c>
      <c r="E78" s="16">
        <v>263</v>
      </c>
      <c r="F78" s="17">
        <v>73.2</v>
      </c>
      <c r="G78" s="18">
        <f t="shared" si="1"/>
        <v>64.34666666666666</v>
      </c>
    </row>
    <row r="79" spans="1:7" s="10" customFormat="1" ht="12.75">
      <c r="A79" s="5">
        <v>77</v>
      </c>
      <c r="B79" s="5" t="s">
        <v>121</v>
      </c>
      <c r="C79" s="5" t="s">
        <v>95</v>
      </c>
      <c r="D79" s="5" t="s">
        <v>110</v>
      </c>
      <c r="E79" s="16">
        <v>257.5</v>
      </c>
      <c r="F79" s="17">
        <v>74.4</v>
      </c>
      <c r="G79" s="18">
        <f t="shared" si="1"/>
        <v>64.09333333333333</v>
      </c>
    </row>
    <row r="80" spans="1:7" s="10" customFormat="1" ht="12.75">
      <c r="A80" s="5">
        <v>78</v>
      </c>
      <c r="B80" s="5" t="s">
        <v>119</v>
      </c>
      <c r="C80" s="5" t="s">
        <v>95</v>
      </c>
      <c r="D80" s="5" t="s">
        <v>110</v>
      </c>
      <c r="E80" s="6">
        <v>258</v>
      </c>
      <c r="F80" s="5">
        <v>74.2</v>
      </c>
      <c r="G80" s="8">
        <f t="shared" si="1"/>
        <v>64.08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2018-08-22T06:49:10Z</cp:lastPrinted>
  <dcterms:created xsi:type="dcterms:W3CDTF">2018-06-25T08:56:05Z</dcterms:created>
  <dcterms:modified xsi:type="dcterms:W3CDTF">2018-08-22T09:11:09Z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