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3" r:id="rId1"/>
  </sheets>
  <definedNames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H229" i="3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2"/>
  <c r="E91"/>
  <c r="E90"/>
  <c r="E89"/>
  <c r="E88"/>
  <c r="E86"/>
  <c r="E85"/>
  <c r="E84"/>
  <c r="E83"/>
  <c r="E82"/>
  <c r="E81"/>
  <c r="E80"/>
  <c r="E79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<sst xmlns="http://schemas.openxmlformats.org/spreadsheetml/2006/main" count="462" uniqueCount="314">
  <si>
    <t>准考证号</t>
  </si>
  <si>
    <t>岗位代码</t>
  </si>
  <si>
    <t>笔试合成成绩</t>
  </si>
  <si>
    <t>合成总成绩</t>
  </si>
  <si>
    <t>113409024011</t>
  </si>
  <si>
    <t>0903001</t>
  </si>
  <si>
    <t>113409024204</t>
  </si>
  <si>
    <t>0903029</t>
  </si>
  <si>
    <t>113409024209</t>
  </si>
  <si>
    <t>0903030</t>
  </si>
  <si>
    <t>113409024213</t>
  </si>
  <si>
    <t>0903046</t>
  </si>
  <si>
    <t>113409024217</t>
  </si>
  <si>
    <t>0903047</t>
  </si>
  <si>
    <t>113409024227</t>
  </si>
  <si>
    <t>113409024312</t>
  </si>
  <si>
    <t>0903048</t>
  </si>
  <si>
    <t>113409024321</t>
  </si>
  <si>
    <t>113409024310</t>
  </si>
  <si>
    <t>113409024405</t>
  </si>
  <si>
    <t>0903049</t>
  </si>
  <si>
    <t>113409024322</t>
  </si>
  <si>
    <t>113409024410</t>
  </si>
  <si>
    <t>0903056</t>
  </si>
  <si>
    <t>113409024505</t>
  </si>
  <si>
    <t>0903060</t>
  </si>
  <si>
    <t>113409024504</t>
  </si>
  <si>
    <t>113409024422</t>
  </si>
  <si>
    <t>113409024522</t>
  </si>
  <si>
    <t>0903061</t>
  </si>
  <si>
    <t>113409024603</t>
  </si>
  <si>
    <t>0903071</t>
  </si>
  <si>
    <t>213409050923</t>
  </si>
  <si>
    <t>0903072</t>
  </si>
  <si>
    <t>213409051011</t>
  </si>
  <si>
    <t>0903073</t>
  </si>
  <si>
    <t>213409051016</t>
  </si>
  <si>
    <t>0903074</t>
  </si>
  <si>
    <t>213409051017</t>
  </si>
  <si>
    <t>0903075</t>
  </si>
  <si>
    <t>213409051107</t>
  </si>
  <si>
    <t>0903076</t>
  </si>
  <si>
    <t>213409051113</t>
  </si>
  <si>
    <t>0903077</t>
  </si>
  <si>
    <t>113409024701</t>
  </si>
  <si>
    <t>0903078</t>
  </si>
  <si>
    <t>213409051125</t>
  </si>
  <si>
    <t>0903079</t>
  </si>
  <si>
    <t>113409024715</t>
  </si>
  <si>
    <t>0903080</t>
  </si>
  <si>
    <t>113409024911</t>
  </si>
  <si>
    <t>0903081</t>
  </si>
  <si>
    <t>113409024918</t>
  </si>
  <si>
    <t>0903082</t>
  </si>
  <si>
    <t>213409051224</t>
  </si>
  <si>
    <t>0903083</t>
  </si>
  <si>
    <t>113409025004</t>
  </si>
  <si>
    <t>0903084</t>
  </si>
  <si>
    <t>213409051422</t>
  </si>
  <si>
    <t>0903085</t>
  </si>
  <si>
    <t>213409051505</t>
  </si>
  <si>
    <t>0903086</t>
  </si>
  <si>
    <t>213409051528</t>
  </si>
  <si>
    <t>0903087</t>
  </si>
  <si>
    <t>213409051602</t>
  </si>
  <si>
    <t>0903088</t>
  </si>
  <si>
    <t>213409051622</t>
  </si>
  <si>
    <t>0903089</t>
  </si>
  <si>
    <t>113409030125</t>
  </si>
  <si>
    <t>0903092</t>
  </si>
  <si>
    <t>213409051630</t>
  </si>
  <si>
    <t>0903093</t>
  </si>
  <si>
    <t>113409030209</t>
  </si>
  <si>
    <t>0903094</t>
  </si>
  <si>
    <t>113409030217</t>
  </si>
  <si>
    <t>0903095</t>
  </si>
  <si>
    <t>113409030320</t>
  </si>
  <si>
    <t>0903096</t>
  </si>
  <si>
    <t>213409051804</t>
  </si>
  <si>
    <t>0903097</t>
  </si>
  <si>
    <t>213409051810</t>
  </si>
  <si>
    <t>0903098</t>
  </si>
  <si>
    <t>213409051827</t>
  </si>
  <si>
    <t>213409051926</t>
  </si>
  <si>
    <t>0903099</t>
  </si>
  <si>
    <t>113409030505</t>
  </si>
  <si>
    <t>0903101</t>
  </si>
  <si>
    <t>213409052002</t>
  </si>
  <si>
    <t>0903102</t>
  </si>
  <si>
    <t>213409052007</t>
  </si>
  <si>
    <t>0903103</t>
  </si>
  <si>
    <t>113409030521</t>
  </si>
  <si>
    <t>0903105</t>
  </si>
  <si>
    <t>113409030830</t>
  </si>
  <si>
    <t>0903106</t>
  </si>
  <si>
    <t>113409030913</t>
  </si>
  <si>
    <t>0903107</t>
  </si>
  <si>
    <t>113409031128</t>
  </si>
  <si>
    <t>0903108</t>
  </si>
  <si>
    <t>213409052111</t>
  </si>
  <si>
    <t>0903109</t>
  </si>
  <si>
    <t>213409052102</t>
  </si>
  <si>
    <t>213409052326</t>
  </si>
  <si>
    <t>0903110</t>
  </si>
  <si>
    <t>213409052126</t>
  </si>
  <si>
    <t>213409052201</t>
  </si>
  <si>
    <t>213409052308</t>
  </si>
  <si>
    <t>213409052206</t>
  </si>
  <si>
    <t>213409052328</t>
  </si>
  <si>
    <t>213409052321</t>
  </si>
  <si>
    <t>213409052402</t>
  </si>
  <si>
    <t>0903111</t>
  </si>
  <si>
    <t>213409053004</t>
  </si>
  <si>
    <t>0903112</t>
  </si>
  <si>
    <t>213409052429</t>
  </si>
  <si>
    <t>213409052708</t>
  </si>
  <si>
    <t>213409052709</t>
  </si>
  <si>
    <t>213409053023</t>
  </si>
  <si>
    <t>213409052521</t>
  </si>
  <si>
    <t>213409070506</t>
  </si>
  <si>
    <t>0903113</t>
  </si>
  <si>
    <t>213409070914</t>
  </si>
  <si>
    <t>0903114</t>
  </si>
  <si>
    <t>213409070623</t>
  </si>
  <si>
    <t>213409070609</t>
  </si>
  <si>
    <t>523409073110</t>
  </si>
  <si>
    <t>0903019</t>
  </si>
  <si>
    <t>523409073024</t>
  </si>
  <si>
    <t>523409073021</t>
  </si>
  <si>
    <t>523409073025</t>
  </si>
  <si>
    <t>523409073027</t>
  </si>
  <si>
    <t>523409073113</t>
  </si>
  <si>
    <t>523409073103</t>
  </si>
  <si>
    <t>523409073017</t>
  </si>
  <si>
    <t>523409073109</t>
  </si>
  <si>
    <t>523409073018</t>
  </si>
  <si>
    <t>523409073115</t>
  </si>
  <si>
    <t>523409073030</t>
  </si>
  <si>
    <t>523409073114</t>
  </si>
  <si>
    <t>523409073111</t>
  </si>
  <si>
    <t>523409073028</t>
  </si>
  <si>
    <t>523409073116</t>
  </si>
  <si>
    <t>523409073106</t>
  </si>
  <si>
    <t>523409073105</t>
  </si>
  <si>
    <t>523409073119</t>
  </si>
  <si>
    <t>523409073125</t>
  </si>
  <si>
    <t>523409073029</t>
  </si>
  <si>
    <t>513409072718</t>
  </si>
  <si>
    <t>0903020</t>
  </si>
  <si>
    <t>553409075519</t>
  </si>
  <si>
    <t>0903021</t>
  </si>
  <si>
    <t>553409075516</t>
  </si>
  <si>
    <t>553409075521</t>
  </si>
  <si>
    <t>0903022</t>
  </si>
  <si>
    <t>553409075529</t>
  </si>
  <si>
    <t>0903023</t>
  </si>
  <si>
    <t>553409075602</t>
  </si>
  <si>
    <t>0903025</t>
  </si>
  <si>
    <t>543409074108</t>
  </si>
  <si>
    <t>0903026</t>
  </si>
  <si>
    <t>543409074113</t>
  </si>
  <si>
    <t>543409074110</t>
  </si>
  <si>
    <t>543409074109</t>
  </si>
  <si>
    <t>543409074112</t>
  </si>
  <si>
    <t>543409074205</t>
  </si>
  <si>
    <t>0903027</t>
  </si>
  <si>
    <t>543409074315</t>
  </si>
  <si>
    <t>543409074202</t>
  </si>
  <si>
    <t>543409074405</t>
  </si>
  <si>
    <t>543409074129</t>
  </si>
  <si>
    <t>543409074313</t>
  </si>
  <si>
    <t>543409074529</t>
  </si>
  <si>
    <t>543409074607</t>
  </si>
  <si>
    <t>543409074130</t>
  </si>
  <si>
    <t>543409074214</t>
  </si>
  <si>
    <t>543409074427</t>
  </si>
  <si>
    <t>543409074312</t>
  </si>
  <si>
    <t>543409074230</t>
  </si>
  <si>
    <t>543409074125</t>
  </si>
  <si>
    <t>543409074412</t>
  </si>
  <si>
    <t>543409074622</t>
  </si>
  <si>
    <t>0903028</t>
  </si>
  <si>
    <t>523409073204</t>
  </si>
  <si>
    <t>0903031</t>
  </si>
  <si>
    <t>523409073208</t>
  </si>
  <si>
    <t>0903034</t>
  </si>
  <si>
    <t>523409073207</t>
  </si>
  <si>
    <t>523409073211</t>
  </si>
  <si>
    <t>523409073213</t>
  </si>
  <si>
    <t>553409075605</t>
  </si>
  <si>
    <t>0903035</t>
  </si>
  <si>
    <t>553409075611</t>
  </si>
  <si>
    <t>0903036</t>
  </si>
  <si>
    <t>553409075608</t>
  </si>
  <si>
    <t>543409074702</t>
  </si>
  <si>
    <t>0903043</t>
  </si>
  <si>
    <t>543409074708</t>
  </si>
  <si>
    <t>543409074710</t>
  </si>
  <si>
    <t>543409074919</t>
  </si>
  <si>
    <t>0903044</t>
  </si>
  <si>
    <t>543409075001</t>
  </si>
  <si>
    <t>543409074729</t>
  </si>
  <si>
    <t>543409074803</t>
  </si>
  <si>
    <t>543409074818</t>
  </si>
  <si>
    <t>543409074719</t>
  </si>
  <si>
    <t>543409074816</t>
  </si>
  <si>
    <t>543409074720</t>
  </si>
  <si>
    <t>543409074730</t>
  </si>
  <si>
    <t>543409074813</t>
  </si>
  <si>
    <t>543409074807</t>
  </si>
  <si>
    <t>543409074814</t>
  </si>
  <si>
    <t>543409074822</t>
  </si>
  <si>
    <t>543409074913</t>
  </si>
  <si>
    <t>543409074801</t>
  </si>
  <si>
    <t>543409075005</t>
  </si>
  <si>
    <t>543409074924</t>
  </si>
  <si>
    <t>543409075101</t>
  </si>
  <si>
    <t>0903045</t>
  </si>
  <si>
    <t>543409075030</t>
  </si>
  <si>
    <t>523409073226</t>
  </si>
  <si>
    <t>0903050</t>
  </si>
  <si>
    <t>523409073224</t>
  </si>
  <si>
    <t>523409073219</t>
  </si>
  <si>
    <t>523409073216</t>
  </si>
  <si>
    <t>523409073223</t>
  </si>
  <si>
    <t>523409073228</t>
  </si>
  <si>
    <t>523409073220</t>
  </si>
  <si>
    <t>553409075622</t>
  </si>
  <si>
    <t>0903051</t>
  </si>
  <si>
    <t>513409072810</t>
  </si>
  <si>
    <t>0903053</t>
  </si>
  <si>
    <t>513409072730</t>
  </si>
  <si>
    <t>513409072801</t>
  </si>
  <si>
    <t>513409072809</t>
  </si>
  <si>
    <t>513409072808</t>
  </si>
  <si>
    <t>543409075108</t>
  </si>
  <si>
    <t>0903054</t>
  </si>
  <si>
    <t>543409075113</t>
  </si>
  <si>
    <t>543409075110</t>
  </si>
  <si>
    <t>543409075207</t>
  </si>
  <si>
    <t>543409075119</t>
  </si>
  <si>
    <t>543409075203</t>
  </si>
  <si>
    <t>543409075115</t>
  </si>
  <si>
    <t>543409075124</t>
  </si>
  <si>
    <t>553409075625</t>
  </si>
  <si>
    <t>0903057</t>
  </si>
  <si>
    <t>553409075630</t>
  </si>
  <si>
    <t>0903058</t>
  </si>
  <si>
    <t>553409075717</t>
  </si>
  <si>
    <t>0903062</t>
  </si>
  <si>
    <t>553409075704</t>
  </si>
  <si>
    <t>553409075712</t>
  </si>
  <si>
    <t>553409075711</t>
  </si>
  <si>
    <t>553409075707</t>
  </si>
  <si>
    <t>553409075709</t>
  </si>
  <si>
    <t>533409073502</t>
  </si>
  <si>
    <t>0903063</t>
  </si>
  <si>
    <t>533409073504</t>
  </si>
  <si>
    <t>533409073508</t>
  </si>
  <si>
    <t>533409073503</t>
  </si>
  <si>
    <t>553409075809</t>
  </si>
  <si>
    <t>0903065</t>
  </si>
  <si>
    <t>543409075222</t>
  </si>
  <si>
    <t>0903067</t>
  </si>
  <si>
    <t>543409075304</t>
  </si>
  <si>
    <t>543409075327</t>
  </si>
  <si>
    <t>543409075417</t>
  </si>
  <si>
    <t>543409075401</t>
  </si>
  <si>
    <t>543409075312</t>
  </si>
  <si>
    <t>543409075405</t>
  </si>
  <si>
    <t>543409075313</t>
  </si>
  <si>
    <t>543409075221</t>
  </si>
  <si>
    <t>543409075218</t>
  </si>
  <si>
    <t>543409075404</t>
  </si>
  <si>
    <t>543409075229</t>
  </si>
  <si>
    <t>543409075414</t>
  </si>
  <si>
    <t>543409075324</t>
  </si>
  <si>
    <t>543409075319</t>
  </si>
  <si>
    <t>543409075330</t>
  </si>
  <si>
    <t>543409075306</t>
  </si>
  <si>
    <t>543409075329</t>
  </si>
  <si>
    <t>543409075215</t>
  </si>
  <si>
    <t>543409075219</t>
  </si>
  <si>
    <t>543409075315</t>
  </si>
  <si>
    <t>543409075411</t>
  </si>
  <si>
    <t>543409075214</t>
  </si>
  <si>
    <t>543409075416</t>
  </si>
  <si>
    <t>543409075316</t>
  </si>
  <si>
    <t>543409075321</t>
  </si>
  <si>
    <t>543409075311</t>
  </si>
  <si>
    <t>543409075403</t>
  </si>
  <si>
    <t>543409075318</t>
  </si>
  <si>
    <t>543409075413</t>
  </si>
  <si>
    <t>543409075412</t>
  </si>
  <si>
    <t>543409075419</t>
  </si>
  <si>
    <t>513409072817</t>
  </si>
  <si>
    <t>0903069</t>
  </si>
  <si>
    <t>513409072819</t>
  </si>
  <si>
    <t>523409073311</t>
  </si>
  <si>
    <t>0903070</t>
  </si>
  <si>
    <t>523409073310</t>
  </si>
  <si>
    <t>523409073314</t>
  </si>
  <si>
    <t>523409073316</t>
  </si>
  <si>
    <t>523409073326</t>
  </si>
  <si>
    <t>523409073403</t>
  </si>
  <si>
    <t>523409073322</t>
  </si>
  <si>
    <t>523409073320</t>
  </si>
  <si>
    <t>523409073325</t>
  </si>
  <si>
    <t>523409073315</t>
  </si>
  <si>
    <t>0903068</t>
    <phoneticPr fontId="2" type="noConversion"/>
  </si>
  <si>
    <t>面试成绩</t>
    <phoneticPr fontId="1" type="noConversion"/>
  </si>
  <si>
    <t>事业单位公开招聘（其他事业单位）入围体检人员名单</t>
    <phoneticPr fontId="2" type="noConversion"/>
  </si>
  <si>
    <t>职业成绩</t>
    <phoneticPr fontId="1" type="noConversion"/>
  </si>
  <si>
    <t>综合成绩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</si>
</sst>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.00;[Red]0.00"/>
    <numFmt numFmtId="178" formatCode="0.00_);\(0.00\)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6"/>
      <name val="华文中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8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178" fontId="0" fillId="0" borderId="0" xfId="0" applyNumberFormat="1" applyFill="1">
      <alignment vertical="center"/>
    </xf>
    <xf numFmtId="0" fontId="4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/>
    </xf>
    <xf numFmtId="176" fontId="5" fillId="0" borderId="2" xfId="1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/>
    </xf>
    <xf numFmtId="176" fontId="4" fillId="0" borderId="2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_霍邱县公开招聘笔试分数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9"/>
  <sheetViews>
    <sheetView tabSelected="1" workbookViewId="0">
      <pane ySplit="2" topLeftCell="A105" activePane="bottomLeft" state="frozen"/>
      <selection pane="bottomLeft" activeCell="C2" sqref="C1:G1048576"/>
    </sheetView>
  </sheetViews>
  <sheetFormatPr defaultRowHeight="13.5"/>
  <cols>
    <col min="1" max="1" width="18.5" customWidth="1"/>
    <col min="2" max="2" width="13.625" customWidth="1"/>
    <col min="3" max="6" width="10.25" customWidth="1"/>
    <col min="7" max="7" width="10.25" style="1" customWidth="1"/>
    <col min="8" max="8" width="6.625" style="2" hidden="1" customWidth="1"/>
  </cols>
  <sheetData>
    <row r="1" spans="1:8" ht="33" customHeight="1">
      <c r="A1" s="18" t="s">
        <v>311</v>
      </c>
      <c r="B1" s="18"/>
      <c r="C1" s="18"/>
      <c r="D1" s="18"/>
      <c r="E1" s="18"/>
      <c r="F1" s="18"/>
      <c r="G1" s="18"/>
      <c r="H1" s="5"/>
    </row>
    <row r="2" spans="1:8">
      <c r="A2" s="6" t="s">
        <v>0</v>
      </c>
      <c r="B2" s="6" t="s">
        <v>1</v>
      </c>
      <c r="C2" s="6" t="s">
        <v>312</v>
      </c>
      <c r="D2" s="6" t="s">
        <v>313</v>
      </c>
      <c r="E2" s="6" t="s">
        <v>2</v>
      </c>
      <c r="F2" s="6" t="s">
        <v>310</v>
      </c>
      <c r="G2" s="6" t="s">
        <v>3</v>
      </c>
      <c r="H2" s="5"/>
    </row>
    <row r="3" spans="1:8">
      <c r="A3" s="7" t="s">
        <v>125</v>
      </c>
      <c r="B3" s="8" t="s">
        <v>126</v>
      </c>
      <c r="C3" s="8">
        <v>116.5</v>
      </c>
      <c r="D3" s="8">
        <v>85.9</v>
      </c>
      <c r="E3" s="9">
        <f t="shared" ref="E3:E21" si="0">C3/1.5*0.4+D3/1.5*0.6</f>
        <v>65.426666666666677</v>
      </c>
      <c r="F3" s="8"/>
      <c r="G3" s="9">
        <v>65.426666666666677</v>
      </c>
      <c r="H3" s="5"/>
    </row>
    <row r="4" spans="1:8">
      <c r="A4" s="7" t="s">
        <v>127</v>
      </c>
      <c r="B4" s="8" t="s">
        <v>126</v>
      </c>
      <c r="C4" s="8">
        <v>105.5</v>
      </c>
      <c r="D4" s="8">
        <v>85.7</v>
      </c>
      <c r="E4" s="9">
        <f t="shared" si="0"/>
        <v>62.413333333333334</v>
      </c>
      <c r="F4" s="8"/>
      <c r="G4" s="9">
        <v>62.413333333333334</v>
      </c>
      <c r="H4" s="5"/>
    </row>
    <row r="5" spans="1:8">
      <c r="A5" s="7" t="s">
        <v>128</v>
      </c>
      <c r="B5" s="8" t="s">
        <v>126</v>
      </c>
      <c r="C5" s="8">
        <v>97.5</v>
      </c>
      <c r="D5" s="8">
        <v>90.7</v>
      </c>
      <c r="E5" s="9">
        <f t="shared" si="0"/>
        <v>62.28</v>
      </c>
      <c r="F5" s="8"/>
      <c r="G5" s="9">
        <v>62.28</v>
      </c>
      <c r="H5" s="5"/>
    </row>
    <row r="6" spans="1:8">
      <c r="A6" s="7" t="s">
        <v>129</v>
      </c>
      <c r="B6" s="8" t="s">
        <v>126</v>
      </c>
      <c r="C6" s="8">
        <v>93.5</v>
      </c>
      <c r="D6" s="8">
        <v>89</v>
      </c>
      <c r="E6" s="9">
        <f t="shared" si="0"/>
        <v>60.533333333333339</v>
      </c>
      <c r="F6" s="8"/>
      <c r="G6" s="9">
        <v>60.533333333333339</v>
      </c>
      <c r="H6" s="5"/>
    </row>
    <row r="7" spans="1:8">
      <c r="A7" s="7" t="s">
        <v>130</v>
      </c>
      <c r="B7" s="8" t="s">
        <v>126</v>
      </c>
      <c r="C7" s="8">
        <v>85.5</v>
      </c>
      <c r="D7" s="8">
        <v>87.8</v>
      </c>
      <c r="E7" s="9">
        <f t="shared" si="0"/>
        <v>57.92</v>
      </c>
      <c r="F7" s="8"/>
      <c r="G7" s="9">
        <v>57.92</v>
      </c>
      <c r="H7" s="5"/>
    </row>
    <row r="8" spans="1:8">
      <c r="A8" s="7" t="s">
        <v>131</v>
      </c>
      <c r="B8" s="8" t="s">
        <v>126</v>
      </c>
      <c r="C8" s="8">
        <v>91</v>
      </c>
      <c r="D8" s="8">
        <v>83.3</v>
      </c>
      <c r="E8" s="9">
        <f t="shared" si="0"/>
        <v>57.586666666666666</v>
      </c>
      <c r="F8" s="8"/>
      <c r="G8" s="9">
        <v>57.586666666666666</v>
      </c>
      <c r="H8" s="5"/>
    </row>
    <row r="9" spans="1:8">
      <c r="A9" s="7" t="s">
        <v>132</v>
      </c>
      <c r="B9" s="8" t="s">
        <v>126</v>
      </c>
      <c r="C9" s="8">
        <v>82.5</v>
      </c>
      <c r="D9" s="8">
        <v>88.6</v>
      </c>
      <c r="E9" s="9">
        <f t="shared" si="0"/>
        <v>57.44</v>
      </c>
      <c r="F9" s="8"/>
      <c r="G9" s="9">
        <v>57.44</v>
      </c>
      <c r="H9" s="5"/>
    </row>
    <row r="10" spans="1:8">
      <c r="A10" s="7" t="s">
        <v>133</v>
      </c>
      <c r="B10" s="8" t="s">
        <v>126</v>
      </c>
      <c r="C10" s="8">
        <v>89.5</v>
      </c>
      <c r="D10" s="8">
        <v>83.5</v>
      </c>
      <c r="E10" s="9">
        <f t="shared" si="0"/>
        <v>57.266666666666666</v>
      </c>
      <c r="F10" s="8"/>
      <c r="G10" s="9">
        <v>57.266666666666666</v>
      </c>
      <c r="H10" s="5"/>
    </row>
    <row r="11" spans="1:8">
      <c r="A11" s="7" t="s">
        <v>134</v>
      </c>
      <c r="B11" s="8" t="s">
        <v>126</v>
      </c>
      <c r="C11" s="8">
        <v>88.5</v>
      </c>
      <c r="D11" s="8">
        <v>81.3</v>
      </c>
      <c r="E11" s="9">
        <f t="shared" si="0"/>
        <v>56.12</v>
      </c>
      <c r="F11" s="8"/>
      <c r="G11" s="9">
        <v>56.12</v>
      </c>
      <c r="H11" s="5"/>
    </row>
    <row r="12" spans="1:8">
      <c r="A12" s="7" t="s">
        <v>135</v>
      </c>
      <c r="B12" s="8" t="s">
        <v>126</v>
      </c>
      <c r="C12" s="8">
        <v>75.5</v>
      </c>
      <c r="D12" s="8">
        <v>88.9</v>
      </c>
      <c r="E12" s="9">
        <f t="shared" si="0"/>
        <v>55.693333333333342</v>
      </c>
      <c r="F12" s="8"/>
      <c r="G12" s="9">
        <v>55.693333333333342</v>
      </c>
      <c r="H12" s="5"/>
    </row>
    <row r="13" spans="1:8">
      <c r="A13" s="7" t="s">
        <v>136</v>
      </c>
      <c r="B13" s="8" t="s">
        <v>126</v>
      </c>
      <c r="C13" s="8">
        <v>92.5</v>
      </c>
      <c r="D13" s="8">
        <v>76.8</v>
      </c>
      <c r="E13" s="9">
        <f t="shared" si="0"/>
        <v>55.386666666666663</v>
      </c>
      <c r="F13" s="8"/>
      <c r="G13" s="9">
        <v>55.386666666666663</v>
      </c>
      <c r="H13" s="5"/>
    </row>
    <row r="14" spans="1:8">
      <c r="A14" s="7" t="s">
        <v>137</v>
      </c>
      <c r="B14" s="8" t="s">
        <v>126</v>
      </c>
      <c r="C14" s="8">
        <v>91</v>
      </c>
      <c r="D14" s="8">
        <v>76.099999999999994</v>
      </c>
      <c r="E14" s="9">
        <f t="shared" si="0"/>
        <v>54.706666666666663</v>
      </c>
      <c r="F14" s="8"/>
      <c r="G14" s="9">
        <v>54.706666666666663</v>
      </c>
      <c r="H14" s="5"/>
    </row>
    <row r="15" spans="1:8">
      <c r="A15" s="7" t="s">
        <v>138</v>
      </c>
      <c r="B15" s="8" t="s">
        <v>126</v>
      </c>
      <c r="C15" s="8">
        <v>70.5</v>
      </c>
      <c r="D15" s="8">
        <v>89.2</v>
      </c>
      <c r="E15" s="9">
        <f t="shared" si="0"/>
        <v>54.480000000000004</v>
      </c>
      <c r="F15" s="8"/>
      <c r="G15" s="9">
        <v>54.480000000000004</v>
      </c>
      <c r="H15" s="5"/>
    </row>
    <row r="16" spans="1:8">
      <c r="A16" s="7" t="s">
        <v>139</v>
      </c>
      <c r="B16" s="8" t="s">
        <v>126</v>
      </c>
      <c r="C16" s="8">
        <v>106.5</v>
      </c>
      <c r="D16" s="8">
        <v>64</v>
      </c>
      <c r="E16" s="9">
        <f t="shared" si="0"/>
        <v>54</v>
      </c>
      <c r="F16" s="8"/>
      <c r="G16" s="9">
        <v>54</v>
      </c>
      <c r="H16" s="5"/>
    </row>
    <row r="17" spans="1:8">
      <c r="A17" s="7" t="s">
        <v>140</v>
      </c>
      <c r="B17" s="8" t="s">
        <v>126</v>
      </c>
      <c r="C17" s="8">
        <v>76.5</v>
      </c>
      <c r="D17" s="8">
        <v>81.099999999999994</v>
      </c>
      <c r="E17" s="9">
        <f t="shared" si="0"/>
        <v>52.84</v>
      </c>
      <c r="F17" s="8"/>
      <c r="G17" s="9">
        <v>52.84</v>
      </c>
      <c r="H17" s="5"/>
    </row>
    <row r="18" spans="1:8">
      <c r="A18" s="7" t="s">
        <v>141</v>
      </c>
      <c r="B18" s="8" t="s">
        <v>126</v>
      </c>
      <c r="C18" s="8">
        <v>70.5</v>
      </c>
      <c r="D18" s="8">
        <v>84.6</v>
      </c>
      <c r="E18" s="9">
        <f t="shared" si="0"/>
        <v>52.64</v>
      </c>
      <c r="F18" s="8"/>
      <c r="G18" s="9">
        <v>52.64</v>
      </c>
      <c r="H18" s="5"/>
    </row>
    <row r="19" spans="1:8">
      <c r="A19" s="7" t="s">
        <v>142</v>
      </c>
      <c r="B19" s="8" t="s">
        <v>126</v>
      </c>
      <c r="C19" s="8">
        <v>82</v>
      </c>
      <c r="D19" s="8">
        <v>76.900000000000006</v>
      </c>
      <c r="E19" s="9">
        <f t="shared" si="0"/>
        <v>52.626666666666665</v>
      </c>
      <c r="F19" s="8"/>
      <c r="G19" s="9">
        <v>52.626666666666665</v>
      </c>
      <c r="H19" s="5"/>
    </row>
    <row r="20" spans="1:8">
      <c r="A20" s="7" t="s">
        <v>143</v>
      </c>
      <c r="B20" s="8" t="s">
        <v>126</v>
      </c>
      <c r="C20" s="8">
        <v>93</v>
      </c>
      <c r="D20" s="8">
        <v>69.400000000000006</v>
      </c>
      <c r="E20" s="9">
        <f t="shared" si="0"/>
        <v>52.56</v>
      </c>
      <c r="F20" s="8"/>
      <c r="G20" s="9">
        <v>52.56</v>
      </c>
      <c r="H20" s="5"/>
    </row>
    <row r="21" spans="1:8">
      <c r="A21" s="7" t="s">
        <v>144</v>
      </c>
      <c r="B21" s="8" t="s">
        <v>126</v>
      </c>
      <c r="C21" s="8">
        <v>90.5</v>
      </c>
      <c r="D21" s="8">
        <v>69.599999999999994</v>
      </c>
      <c r="E21" s="9">
        <f t="shared" si="0"/>
        <v>51.973333333333336</v>
      </c>
      <c r="F21" s="8"/>
      <c r="G21" s="9">
        <v>51.973333333333336</v>
      </c>
      <c r="H21" s="5"/>
    </row>
    <row r="22" spans="1:8">
      <c r="A22" s="10" t="s">
        <v>145</v>
      </c>
      <c r="B22" s="11" t="s">
        <v>126</v>
      </c>
      <c r="C22" s="11">
        <v>78.5</v>
      </c>
      <c r="D22" s="11">
        <v>74.3</v>
      </c>
      <c r="E22" s="12">
        <v>50.653333333333336</v>
      </c>
      <c r="F22" s="8"/>
      <c r="G22" s="13">
        <v>50.653333333333336</v>
      </c>
      <c r="H22" s="5"/>
    </row>
    <row r="23" spans="1:8">
      <c r="A23" s="10" t="s">
        <v>146</v>
      </c>
      <c r="B23" s="11" t="s">
        <v>126</v>
      </c>
      <c r="C23" s="11">
        <v>82.5</v>
      </c>
      <c r="D23" s="11">
        <v>68.3</v>
      </c>
      <c r="E23" s="12">
        <v>49.32</v>
      </c>
      <c r="F23" s="8"/>
      <c r="G23" s="13">
        <v>49.32</v>
      </c>
      <c r="H23" s="5"/>
    </row>
    <row r="24" spans="1:8">
      <c r="A24" s="7" t="s">
        <v>147</v>
      </c>
      <c r="B24" s="8" t="s">
        <v>148</v>
      </c>
      <c r="C24" s="8">
        <v>101.5</v>
      </c>
      <c r="D24" s="8">
        <v>85.5</v>
      </c>
      <c r="E24" s="9">
        <f t="shared" ref="E24:E77" si="1">C24/1.5*0.4+D24/1.5*0.6</f>
        <v>61.266666666666666</v>
      </c>
      <c r="F24" s="8"/>
      <c r="G24" s="9">
        <v>61.266666666666666</v>
      </c>
      <c r="H24" s="5"/>
    </row>
    <row r="25" spans="1:8">
      <c r="A25" s="7" t="s">
        <v>149</v>
      </c>
      <c r="B25" s="8" t="s">
        <v>150</v>
      </c>
      <c r="C25" s="8">
        <v>83.5</v>
      </c>
      <c r="D25" s="8">
        <v>67.400000000000006</v>
      </c>
      <c r="E25" s="9">
        <f t="shared" si="1"/>
        <v>49.226666666666667</v>
      </c>
      <c r="F25" s="8"/>
      <c r="G25" s="9">
        <v>49.226666666666667</v>
      </c>
      <c r="H25" s="5"/>
    </row>
    <row r="26" spans="1:8">
      <c r="A26" s="7" t="s">
        <v>151</v>
      </c>
      <c r="B26" s="8" t="s">
        <v>150</v>
      </c>
      <c r="C26" s="8">
        <v>96.5</v>
      </c>
      <c r="D26" s="8">
        <v>55.1</v>
      </c>
      <c r="E26" s="9">
        <f t="shared" si="1"/>
        <v>47.773333333333333</v>
      </c>
      <c r="F26" s="8"/>
      <c r="G26" s="9">
        <v>47.773333333333333</v>
      </c>
      <c r="H26" s="5"/>
    </row>
    <row r="27" spans="1:8">
      <c r="A27" s="7" t="s">
        <v>152</v>
      </c>
      <c r="B27" s="8" t="s">
        <v>153</v>
      </c>
      <c r="C27" s="8">
        <v>94.5</v>
      </c>
      <c r="D27" s="8">
        <v>68.5</v>
      </c>
      <c r="E27" s="9">
        <f t="shared" si="1"/>
        <v>52.6</v>
      </c>
      <c r="F27" s="8"/>
      <c r="G27" s="9">
        <v>52.6</v>
      </c>
      <c r="H27" s="5"/>
    </row>
    <row r="28" spans="1:8">
      <c r="A28" s="7" t="s">
        <v>154</v>
      </c>
      <c r="B28" s="8" t="s">
        <v>155</v>
      </c>
      <c r="C28" s="8">
        <v>109</v>
      </c>
      <c r="D28" s="8">
        <v>68.099999999999994</v>
      </c>
      <c r="E28" s="9">
        <f t="shared" si="1"/>
        <v>56.306666666666672</v>
      </c>
      <c r="F28" s="8"/>
      <c r="G28" s="9">
        <v>56.306666666666672</v>
      </c>
      <c r="H28" s="5"/>
    </row>
    <row r="29" spans="1:8">
      <c r="A29" s="7" t="s">
        <v>156</v>
      </c>
      <c r="B29" s="8" t="s">
        <v>157</v>
      </c>
      <c r="C29" s="8">
        <v>98</v>
      </c>
      <c r="D29" s="8">
        <v>74.2</v>
      </c>
      <c r="E29" s="9">
        <f t="shared" si="1"/>
        <v>55.813333333333333</v>
      </c>
      <c r="F29" s="8"/>
      <c r="G29" s="9">
        <v>55.813333333333333</v>
      </c>
      <c r="H29" s="5"/>
    </row>
    <row r="30" spans="1:8">
      <c r="A30" s="7" t="s">
        <v>158</v>
      </c>
      <c r="B30" s="8" t="s">
        <v>159</v>
      </c>
      <c r="C30" s="8">
        <v>88.5</v>
      </c>
      <c r="D30" s="8">
        <v>84.5</v>
      </c>
      <c r="E30" s="9">
        <f t="shared" si="1"/>
        <v>57.4</v>
      </c>
      <c r="F30" s="8"/>
      <c r="G30" s="9">
        <v>57.4</v>
      </c>
      <c r="H30" s="5"/>
    </row>
    <row r="31" spans="1:8">
      <c r="A31" s="7" t="s">
        <v>160</v>
      </c>
      <c r="B31" s="8" t="s">
        <v>159</v>
      </c>
      <c r="C31" s="8">
        <v>94</v>
      </c>
      <c r="D31" s="8">
        <v>77.099999999999994</v>
      </c>
      <c r="E31" s="9">
        <f t="shared" si="1"/>
        <v>55.906666666666666</v>
      </c>
      <c r="F31" s="8"/>
      <c r="G31" s="9">
        <v>55.906666666666666</v>
      </c>
      <c r="H31" s="5"/>
    </row>
    <row r="32" spans="1:8">
      <c r="A32" s="7" t="s">
        <v>161</v>
      </c>
      <c r="B32" s="8" t="s">
        <v>159</v>
      </c>
      <c r="C32" s="8">
        <v>94</v>
      </c>
      <c r="D32" s="8">
        <v>76.5</v>
      </c>
      <c r="E32" s="9">
        <f t="shared" si="1"/>
        <v>55.666666666666664</v>
      </c>
      <c r="F32" s="8"/>
      <c r="G32" s="9">
        <v>55.666666666666664</v>
      </c>
      <c r="H32" s="5"/>
    </row>
    <row r="33" spans="1:8">
      <c r="A33" s="7" t="s">
        <v>162</v>
      </c>
      <c r="B33" s="8" t="s">
        <v>159</v>
      </c>
      <c r="C33" s="8">
        <v>92</v>
      </c>
      <c r="D33" s="8">
        <v>77.3</v>
      </c>
      <c r="E33" s="9">
        <f t="shared" si="1"/>
        <v>55.453333333333333</v>
      </c>
      <c r="F33" s="8"/>
      <c r="G33" s="9">
        <v>55.453333333333333</v>
      </c>
      <c r="H33" s="5"/>
    </row>
    <row r="34" spans="1:8">
      <c r="A34" s="7" t="s">
        <v>163</v>
      </c>
      <c r="B34" s="8" t="s">
        <v>159</v>
      </c>
      <c r="C34" s="8">
        <v>103.5</v>
      </c>
      <c r="D34" s="8">
        <v>68.099999999999994</v>
      </c>
      <c r="E34" s="9">
        <f t="shared" si="1"/>
        <v>54.84</v>
      </c>
      <c r="F34" s="8"/>
      <c r="G34" s="9">
        <v>54.84</v>
      </c>
      <c r="H34" s="5"/>
    </row>
    <row r="35" spans="1:8">
      <c r="A35" s="7" t="s">
        <v>164</v>
      </c>
      <c r="B35" s="8" t="s">
        <v>165</v>
      </c>
      <c r="C35" s="8">
        <v>109.5</v>
      </c>
      <c r="D35" s="8">
        <v>90.9</v>
      </c>
      <c r="E35" s="9">
        <f t="shared" si="1"/>
        <v>65.56</v>
      </c>
      <c r="F35" s="8"/>
      <c r="G35" s="9">
        <v>65.56</v>
      </c>
      <c r="H35" s="5"/>
    </row>
    <row r="36" spans="1:8">
      <c r="A36" s="7" t="s">
        <v>166</v>
      </c>
      <c r="B36" s="8" t="s">
        <v>165</v>
      </c>
      <c r="C36" s="8">
        <v>107</v>
      </c>
      <c r="D36" s="8">
        <v>84.1</v>
      </c>
      <c r="E36" s="9">
        <f t="shared" si="1"/>
        <v>62.173333333333325</v>
      </c>
      <c r="F36" s="8"/>
      <c r="G36" s="9">
        <v>62.173333333333325</v>
      </c>
      <c r="H36" s="5"/>
    </row>
    <row r="37" spans="1:8">
      <c r="A37" s="7" t="s">
        <v>167</v>
      </c>
      <c r="B37" s="8" t="s">
        <v>165</v>
      </c>
      <c r="C37" s="8">
        <v>91</v>
      </c>
      <c r="D37" s="8">
        <v>87.6</v>
      </c>
      <c r="E37" s="9">
        <f t="shared" si="1"/>
        <v>59.306666666666665</v>
      </c>
      <c r="F37" s="8"/>
      <c r="G37" s="9">
        <v>59.306666666666665</v>
      </c>
      <c r="H37" s="5"/>
    </row>
    <row r="38" spans="1:8">
      <c r="A38" s="7" t="s">
        <v>168</v>
      </c>
      <c r="B38" s="8" t="s">
        <v>165</v>
      </c>
      <c r="C38" s="8">
        <v>84</v>
      </c>
      <c r="D38" s="8">
        <v>91.3</v>
      </c>
      <c r="E38" s="9">
        <f t="shared" si="1"/>
        <v>58.92</v>
      </c>
      <c r="F38" s="8"/>
      <c r="G38" s="9">
        <v>58.92</v>
      </c>
      <c r="H38" s="5"/>
    </row>
    <row r="39" spans="1:8">
      <c r="A39" s="7" t="s">
        <v>169</v>
      </c>
      <c r="B39" s="8" t="s">
        <v>165</v>
      </c>
      <c r="C39" s="8">
        <v>94.5</v>
      </c>
      <c r="D39" s="8">
        <v>81.400000000000006</v>
      </c>
      <c r="E39" s="9">
        <f t="shared" si="1"/>
        <v>57.760000000000005</v>
      </c>
      <c r="F39" s="8"/>
      <c r="G39" s="9">
        <v>57.760000000000005</v>
      </c>
      <c r="H39" s="5"/>
    </row>
    <row r="40" spans="1:8">
      <c r="A40" s="7" t="s">
        <v>170</v>
      </c>
      <c r="B40" s="8" t="s">
        <v>165</v>
      </c>
      <c r="C40" s="8">
        <v>91</v>
      </c>
      <c r="D40" s="8">
        <v>83.6</v>
      </c>
      <c r="E40" s="9">
        <f t="shared" si="1"/>
        <v>57.706666666666663</v>
      </c>
      <c r="F40" s="8"/>
      <c r="G40" s="9">
        <v>57.706666666666663</v>
      </c>
      <c r="H40" s="5"/>
    </row>
    <row r="41" spans="1:8">
      <c r="A41" s="7" t="s">
        <v>171</v>
      </c>
      <c r="B41" s="8" t="s">
        <v>165</v>
      </c>
      <c r="C41" s="8">
        <v>78.5</v>
      </c>
      <c r="D41" s="8">
        <v>89.4</v>
      </c>
      <c r="E41" s="9">
        <f t="shared" si="1"/>
        <v>56.693333333333335</v>
      </c>
      <c r="F41" s="8"/>
      <c r="G41" s="9">
        <v>56.693333333333335</v>
      </c>
      <c r="H41" s="5"/>
    </row>
    <row r="42" spans="1:8">
      <c r="A42" s="7" t="s">
        <v>172</v>
      </c>
      <c r="B42" s="8" t="s">
        <v>165</v>
      </c>
      <c r="C42" s="8">
        <v>92</v>
      </c>
      <c r="D42" s="8">
        <v>80.099999999999994</v>
      </c>
      <c r="E42" s="9">
        <f t="shared" si="1"/>
        <v>56.573333333333338</v>
      </c>
      <c r="F42" s="8"/>
      <c r="G42" s="9">
        <v>56.573333333333338</v>
      </c>
      <c r="H42" s="5"/>
    </row>
    <row r="43" spans="1:8">
      <c r="A43" s="7" t="s">
        <v>173</v>
      </c>
      <c r="B43" s="8" t="s">
        <v>165</v>
      </c>
      <c r="C43" s="8">
        <v>85</v>
      </c>
      <c r="D43" s="8">
        <v>84.6</v>
      </c>
      <c r="E43" s="9">
        <f t="shared" si="1"/>
        <v>56.506666666666661</v>
      </c>
      <c r="F43" s="8"/>
      <c r="G43" s="9">
        <v>56.506666666666661</v>
      </c>
      <c r="H43" s="5"/>
    </row>
    <row r="44" spans="1:8">
      <c r="A44" s="7" t="s">
        <v>174</v>
      </c>
      <c r="B44" s="8" t="s">
        <v>165</v>
      </c>
      <c r="C44" s="8">
        <v>94</v>
      </c>
      <c r="D44" s="8">
        <v>77.7</v>
      </c>
      <c r="E44" s="9">
        <f t="shared" si="1"/>
        <v>56.146666666666668</v>
      </c>
      <c r="F44" s="8"/>
      <c r="G44" s="9">
        <v>56.146666666666668</v>
      </c>
      <c r="H44" s="5"/>
    </row>
    <row r="45" spans="1:8">
      <c r="A45" s="7" t="s">
        <v>175</v>
      </c>
      <c r="B45" s="8" t="s">
        <v>165</v>
      </c>
      <c r="C45" s="8">
        <v>100</v>
      </c>
      <c r="D45" s="8">
        <v>73.7</v>
      </c>
      <c r="E45" s="9">
        <f t="shared" si="1"/>
        <v>56.146666666666668</v>
      </c>
      <c r="F45" s="8"/>
      <c r="G45" s="9">
        <v>56.146666666666668</v>
      </c>
      <c r="H45" s="5"/>
    </row>
    <row r="46" spans="1:8">
      <c r="A46" s="7" t="s">
        <v>176</v>
      </c>
      <c r="B46" s="8" t="s">
        <v>165</v>
      </c>
      <c r="C46" s="8">
        <v>91.5</v>
      </c>
      <c r="D46" s="8">
        <v>79.099999999999994</v>
      </c>
      <c r="E46" s="9">
        <f t="shared" si="1"/>
        <v>56.039999999999992</v>
      </c>
      <c r="F46" s="8"/>
      <c r="G46" s="9">
        <v>56.039999999999992</v>
      </c>
      <c r="H46" s="5"/>
    </row>
    <row r="47" spans="1:8">
      <c r="A47" s="7" t="s">
        <v>177</v>
      </c>
      <c r="B47" s="8" t="s">
        <v>165</v>
      </c>
      <c r="C47" s="8">
        <v>80</v>
      </c>
      <c r="D47" s="8">
        <v>84.7</v>
      </c>
      <c r="E47" s="9">
        <f t="shared" si="1"/>
        <v>55.213333333333338</v>
      </c>
      <c r="F47" s="8"/>
      <c r="G47" s="9">
        <v>55.213333333333338</v>
      </c>
      <c r="H47" s="5"/>
    </row>
    <row r="48" spans="1:8">
      <c r="A48" s="7" t="s">
        <v>178</v>
      </c>
      <c r="B48" s="8" t="s">
        <v>165</v>
      </c>
      <c r="C48" s="8">
        <v>87.5</v>
      </c>
      <c r="D48" s="8">
        <v>79.3</v>
      </c>
      <c r="E48" s="9">
        <f t="shared" si="1"/>
        <v>55.053333333333335</v>
      </c>
      <c r="F48" s="8"/>
      <c r="G48" s="9">
        <v>55.053333333333335</v>
      </c>
      <c r="H48" s="5"/>
    </row>
    <row r="49" spans="1:8">
      <c r="A49" s="7" t="s">
        <v>179</v>
      </c>
      <c r="B49" s="8" t="s">
        <v>165</v>
      </c>
      <c r="C49" s="8">
        <v>91.5</v>
      </c>
      <c r="D49" s="8">
        <v>75.8</v>
      </c>
      <c r="E49" s="9">
        <f t="shared" si="1"/>
        <v>54.72</v>
      </c>
      <c r="F49" s="8"/>
      <c r="G49" s="9">
        <v>54.72</v>
      </c>
      <c r="H49" s="5"/>
    </row>
    <row r="50" spans="1:8">
      <c r="A50" s="7" t="s">
        <v>180</v>
      </c>
      <c r="B50" s="8" t="s">
        <v>181</v>
      </c>
      <c r="C50" s="8">
        <v>95.5</v>
      </c>
      <c r="D50" s="8">
        <v>79.599999999999994</v>
      </c>
      <c r="E50" s="9">
        <f t="shared" si="1"/>
        <v>57.306666666666665</v>
      </c>
      <c r="F50" s="8"/>
      <c r="G50" s="9">
        <v>57.306666666666665</v>
      </c>
      <c r="H50" s="5"/>
    </row>
    <row r="51" spans="1:8">
      <c r="A51" s="7" t="s">
        <v>182</v>
      </c>
      <c r="B51" s="8" t="s">
        <v>183</v>
      </c>
      <c r="C51" s="8">
        <v>90</v>
      </c>
      <c r="D51" s="8">
        <v>84</v>
      </c>
      <c r="E51" s="9">
        <f t="shared" si="1"/>
        <v>57.6</v>
      </c>
      <c r="F51" s="8"/>
      <c r="G51" s="9">
        <v>57.6</v>
      </c>
      <c r="H51" s="5"/>
    </row>
    <row r="52" spans="1:8">
      <c r="A52" s="7" t="s">
        <v>184</v>
      </c>
      <c r="B52" s="8" t="s">
        <v>185</v>
      </c>
      <c r="C52" s="8">
        <v>118</v>
      </c>
      <c r="D52" s="8">
        <v>73.3</v>
      </c>
      <c r="E52" s="9">
        <f t="shared" si="1"/>
        <v>60.786666666666669</v>
      </c>
      <c r="F52" s="8"/>
      <c r="G52" s="9">
        <v>60.786666666666669</v>
      </c>
      <c r="H52" s="5"/>
    </row>
    <row r="53" spans="1:8">
      <c r="A53" s="7" t="s">
        <v>186</v>
      </c>
      <c r="B53" s="8" t="s">
        <v>185</v>
      </c>
      <c r="C53" s="8">
        <v>89</v>
      </c>
      <c r="D53" s="8">
        <v>84.5</v>
      </c>
      <c r="E53" s="9">
        <f t="shared" si="1"/>
        <v>57.533333333333331</v>
      </c>
      <c r="F53" s="8"/>
      <c r="G53" s="9">
        <v>57.533333333333331</v>
      </c>
      <c r="H53" s="5"/>
    </row>
    <row r="54" spans="1:8">
      <c r="A54" s="7" t="s">
        <v>187</v>
      </c>
      <c r="B54" s="8" t="s">
        <v>185</v>
      </c>
      <c r="C54" s="8">
        <v>100</v>
      </c>
      <c r="D54" s="8">
        <v>71.900000000000006</v>
      </c>
      <c r="E54" s="9">
        <f t="shared" si="1"/>
        <v>55.426666666666677</v>
      </c>
      <c r="F54" s="8"/>
      <c r="G54" s="9">
        <v>55.426666666666677</v>
      </c>
      <c r="H54" s="5"/>
    </row>
    <row r="55" spans="1:8">
      <c r="A55" s="7" t="s">
        <v>188</v>
      </c>
      <c r="B55" s="8" t="s">
        <v>185</v>
      </c>
      <c r="C55" s="8">
        <v>79.5</v>
      </c>
      <c r="D55" s="8">
        <v>74.2</v>
      </c>
      <c r="E55" s="9">
        <f t="shared" si="1"/>
        <v>50.88</v>
      </c>
      <c r="F55" s="8"/>
      <c r="G55" s="9">
        <v>50.88</v>
      </c>
      <c r="H55" s="5"/>
    </row>
    <row r="56" spans="1:8">
      <c r="A56" s="7" t="s">
        <v>189</v>
      </c>
      <c r="B56" s="8" t="s">
        <v>190</v>
      </c>
      <c r="C56" s="8">
        <v>77</v>
      </c>
      <c r="D56" s="8">
        <v>76.400000000000006</v>
      </c>
      <c r="E56" s="9">
        <f t="shared" si="1"/>
        <v>51.093333333333334</v>
      </c>
      <c r="F56" s="8"/>
      <c r="G56" s="9">
        <v>51.093333333333334</v>
      </c>
      <c r="H56" s="5"/>
    </row>
    <row r="57" spans="1:8">
      <c r="A57" s="7" t="s">
        <v>191</v>
      </c>
      <c r="B57" s="8" t="s">
        <v>192</v>
      </c>
      <c r="C57" s="8">
        <v>80.5</v>
      </c>
      <c r="D57" s="8">
        <v>76.900000000000006</v>
      </c>
      <c r="E57" s="9">
        <f t="shared" si="1"/>
        <v>52.226666666666674</v>
      </c>
      <c r="F57" s="8"/>
      <c r="G57" s="9">
        <v>52.226666666666674</v>
      </c>
      <c r="H57" s="5"/>
    </row>
    <row r="58" spans="1:8">
      <c r="A58" s="7" t="s">
        <v>193</v>
      </c>
      <c r="B58" s="8" t="s">
        <v>192</v>
      </c>
      <c r="C58" s="8">
        <v>93</v>
      </c>
      <c r="D58" s="8">
        <v>67.099999999999994</v>
      </c>
      <c r="E58" s="9">
        <f t="shared" si="1"/>
        <v>51.64</v>
      </c>
      <c r="F58" s="8"/>
      <c r="G58" s="9">
        <v>51.64</v>
      </c>
      <c r="H58" s="5"/>
    </row>
    <row r="59" spans="1:8">
      <c r="A59" s="7" t="s">
        <v>194</v>
      </c>
      <c r="B59" s="8" t="s">
        <v>195</v>
      </c>
      <c r="C59" s="8">
        <v>81</v>
      </c>
      <c r="D59" s="8">
        <v>78.099999999999994</v>
      </c>
      <c r="E59" s="9">
        <f t="shared" si="1"/>
        <v>52.839999999999996</v>
      </c>
      <c r="F59" s="8"/>
      <c r="G59" s="9">
        <v>52.839999999999996</v>
      </c>
      <c r="H59" s="5"/>
    </row>
    <row r="60" spans="1:8">
      <c r="A60" s="7" t="s">
        <v>196</v>
      </c>
      <c r="B60" s="8" t="s">
        <v>195</v>
      </c>
      <c r="C60" s="8">
        <v>81</v>
      </c>
      <c r="D60" s="8">
        <v>75.400000000000006</v>
      </c>
      <c r="E60" s="9">
        <f t="shared" si="1"/>
        <v>51.760000000000005</v>
      </c>
      <c r="F60" s="8"/>
      <c r="G60" s="9">
        <v>51.760000000000005</v>
      </c>
      <c r="H60" s="5"/>
    </row>
    <row r="61" spans="1:8">
      <c r="A61" s="7" t="s">
        <v>197</v>
      </c>
      <c r="B61" s="8" t="s">
        <v>195</v>
      </c>
      <c r="C61" s="8">
        <v>92</v>
      </c>
      <c r="D61" s="8">
        <v>67</v>
      </c>
      <c r="E61" s="9">
        <f t="shared" si="1"/>
        <v>51.333333333333329</v>
      </c>
      <c r="F61" s="8"/>
      <c r="G61" s="9">
        <v>51.333333333333329</v>
      </c>
      <c r="H61" s="5"/>
    </row>
    <row r="62" spans="1:8">
      <c r="A62" s="7" t="s">
        <v>198</v>
      </c>
      <c r="B62" s="8" t="s">
        <v>199</v>
      </c>
      <c r="C62" s="8">
        <v>81</v>
      </c>
      <c r="D62" s="8">
        <v>91.4</v>
      </c>
      <c r="E62" s="9">
        <f t="shared" si="1"/>
        <v>58.160000000000004</v>
      </c>
      <c r="F62" s="8"/>
      <c r="G62" s="9">
        <v>58.160000000000004</v>
      </c>
      <c r="H62" s="5"/>
    </row>
    <row r="63" spans="1:8">
      <c r="A63" s="7" t="s">
        <v>200</v>
      </c>
      <c r="B63" s="8" t="s">
        <v>199</v>
      </c>
      <c r="C63" s="8">
        <v>103.5</v>
      </c>
      <c r="D63" s="8">
        <v>75.599999999999994</v>
      </c>
      <c r="E63" s="9">
        <f t="shared" si="1"/>
        <v>57.84</v>
      </c>
      <c r="F63" s="8"/>
      <c r="G63" s="9">
        <v>57.84</v>
      </c>
      <c r="H63" s="5"/>
    </row>
    <row r="64" spans="1:8">
      <c r="A64" s="7" t="s">
        <v>201</v>
      </c>
      <c r="B64" s="8" t="s">
        <v>199</v>
      </c>
      <c r="C64" s="8">
        <v>84.5</v>
      </c>
      <c r="D64" s="8">
        <v>83.9</v>
      </c>
      <c r="E64" s="9">
        <f t="shared" si="1"/>
        <v>56.093333333333334</v>
      </c>
      <c r="F64" s="8"/>
      <c r="G64" s="9">
        <v>56.093333333333334</v>
      </c>
      <c r="H64" s="5"/>
    </row>
    <row r="65" spans="1:8">
      <c r="A65" s="7" t="s">
        <v>202</v>
      </c>
      <c r="B65" s="8" t="s">
        <v>199</v>
      </c>
      <c r="C65" s="8">
        <v>81.5</v>
      </c>
      <c r="D65" s="8">
        <v>84.9</v>
      </c>
      <c r="E65" s="9">
        <f t="shared" si="1"/>
        <v>55.693333333333335</v>
      </c>
      <c r="F65" s="8"/>
      <c r="G65" s="9">
        <v>55.693333333333335</v>
      </c>
      <c r="H65" s="5"/>
    </row>
    <row r="66" spans="1:8">
      <c r="A66" s="7" t="s">
        <v>203</v>
      </c>
      <c r="B66" s="8" t="s">
        <v>199</v>
      </c>
      <c r="C66" s="8">
        <v>64</v>
      </c>
      <c r="D66" s="8">
        <v>96.1</v>
      </c>
      <c r="E66" s="9">
        <f t="shared" si="1"/>
        <v>55.506666666666661</v>
      </c>
      <c r="F66" s="8"/>
      <c r="G66" s="9">
        <v>55.506666666666661</v>
      </c>
      <c r="H66" s="5"/>
    </row>
    <row r="67" spans="1:8">
      <c r="A67" s="7" t="s">
        <v>204</v>
      </c>
      <c r="B67" s="8" t="s">
        <v>199</v>
      </c>
      <c r="C67" s="8">
        <v>73.5</v>
      </c>
      <c r="D67" s="8">
        <v>88.3</v>
      </c>
      <c r="E67" s="9">
        <f t="shared" si="1"/>
        <v>54.92</v>
      </c>
      <c r="F67" s="8"/>
      <c r="G67" s="9">
        <v>54.92</v>
      </c>
      <c r="H67" s="5"/>
    </row>
    <row r="68" spans="1:8">
      <c r="A68" s="7" t="s">
        <v>205</v>
      </c>
      <c r="B68" s="8" t="s">
        <v>199</v>
      </c>
      <c r="C68" s="8">
        <v>92</v>
      </c>
      <c r="D68" s="8">
        <v>74.8</v>
      </c>
      <c r="E68" s="9">
        <f t="shared" si="1"/>
        <v>54.453333333333333</v>
      </c>
      <c r="F68" s="8"/>
      <c r="G68" s="9">
        <v>54.453333333333333</v>
      </c>
      <c r="H68" s="5"/>
    </row>
    <row r="69" spans="1:8">
      <c r="A69" s="7" t="s">
        <v>206</v>
      </c>
      <c r="B69" s="8" t="s">
        <v>199</v>
      </c>
      <c r="C69" s="8">
        <v>86.5</v>
      </c>
      <c r="D69" s="8">
        <v>77.7</v>
      </c>
      <c r="E69" s="9">
        <f t="shared" si="1"/>
        <v>54.146666666666668</v>
      </c>
      <c r="F69" s="8"/>
      <c r="G69" s="9">
        <v>54.146666666666668</v>
      </c>
      <c r="H69" s="5"/>
    </row>
    <row r="70" spans="1:8">
      <c r="A70" s="7" t="s">
        <v>207</v>
      </c>
      <c r="B70" s="8" t="s">
        <v>199</v>
      </c>
      <c r="C70" s="8">
        <v>72</v>
      </c>
      <c r="D70" s="8">
        <v>86.2</v>
      </c>
      <c r="E70" s="9">
        <f t="shared" si="1"/>
        <v>53.68</v>
      </c>
      <c r="F70" s="8"/>
      <c r="G70" s="9">
        <v>53.68</v>
      </c>
      <c r="H70" s="5"/>
    </row>
    <row r="71" spans="1:8">
      <c r="A71" s="7" t="s">
        <v>208</v>
      </c>
      <c r="B71" s="8" t="s">
        <v>199</v>
      </c>
      <c r="C71" s="8">
        <v>72</v>
      </c>
      <c r="D71" s="8">
        <v>86.2</v>
      </c>
      <c r="E71" s="9">
        <f t="shared" si="1"/>
        <v>53.68</v>
      </c>
      <c r="F71" s="8"/>
      <c r="G71" s="9">
        <v>53.68</v>
      </c>
      <c r="H71" s="5"/>
    </row>
    <row r="72" spans="1:8">
      <c r="A72" s="7" t="s">
        <v>209</v>
      </c>
      <c r="B72" s="8" t="s">
        <v>199</v>
      </c>
      <c r="C72" s="8">
        <v>89.5</v>
      </c>
      <c r="D72" s="8">
        <v>71.599999999999994</v>
      </c>
      <c r="E72" s="9">
        <f t="shared" si="1"/>
        <v>52.506666666666661</v>
      </c>
      <c r="F72" s="8"/>
      <c r="G72" s="9">
        <v>52.506666666666661</v>
      </c>
      <c r="H72" s="5"/>
    </row>
    <row r="73" spans="1:8">
      <c r="A73" s="7" t="s">
        <v>210</v>
      </c>
      <c r="B73" s="8" t="s">
        <v>199</v>
      </c>
      <c r="C73" s="8">
        <v>76.5</v>
      </c>
      <c r="D73" s="8">
        <v>80</v>
      </c>
      <c r="E73" s="9">
        <f t="shared" si="1"/>
        <v>52.400000000000006</v>
      </c>
      <c r="F73" s="8"/>
      <c r="G73" s="9">
        <v>52.400000000000006</v>
      </c>
      <c r="H73" s="5"/>
    </row>
    <row r="74" spans="1:8">
      <c r="A74" s="7" t="s">
        <v>211</v>
      </c>
      <c r="B74" s="8" t="s">
        <v>199</v>
      </c>
      <c r="C74" s="8">
        <v>77.5</v>
      </c>
      <c r="D74" s="8">
        <v>78.8</v>
      </c>
      <c r="E74" s="9">
        <f t="shared" si="1"/>
        <v>52.186666666666667</v>
      </c>
      <c r="F74" s="8"/>
      <c r="G74" s="9">
        <v>52.186666666666667</v>
      </c>
      <c r="H74" s="5"/>
    </row>
    <row r="75" spans="1:8">
      <c r="A75" s="7" t="s">
        <v>212</v>
      </c>
      <c r="B75" s="8" t="s">
        <v>199</v>
      </c>
      <c r="C75" s="8">
        <v>79.5</v>
      </c>
      <c r="D75" s="8">
        <v>76.599999999999994</v>
      </c>
      <c r="E75" s="9">
        <f t="shared" si="1"/>
        <v>51.84</v>
      </c>
      <c r="F75" s="8"/>
      <c r="G75" s="9">
        <v>51.84</v>
      </c>
      <c r="H75" s="5"/>
    </row>
    <row r="76" spans="1:8">
      <c r="A76" s="7" t="s">
        <v>213</v>
      </c>
      <c r="B76" s="8" t="s">
        <v>199</v>
      </c>
      <c r="C76" s="8">
        <v>78</v>
      </c>
      <c r="D76" s="8">
        <v>77</v>
      </c>
      <c r="E76" s="9">
        <f t="shared" si="1"/>
        <v>51.6</v>
      </c>
      <c r="F76" s="8"/>
      <c r="G76" s="9">
        <v>51.6</v>
      </c>
      <c r="H76" s="5"/>
    </row>
    <row r="77" spans="1:8">
      <c r="A77" s="7" t="s">
        <v>214</v>
      </c>
      <c r="B77" s="8" t="s">
        <v>199</v>
      </c>
      <c r="C77" s="8">
        <v>88</v>
      </c>
      <c r="D77" s="8">
        <v>70.3</v>
      </c>
      <c r="E77" s="9">
        <f t="shared" si="1"/>
        <v>51.586666666666673</v>
      </c>
      <c r="F77" s="8"/>
      <c r="G77" s="9">
        <v>51.586666666666673</v>
      </c>
      <c r="H77" s="5"/>
    </row>
    <row r="78" spans="1:8">
      <c r="A78" s="10" t="s">
        <v>215</v>
      </c>
      <c r="B78" s="11" t="s">
        <v>199</v>
      </c>
      <c r="C78" s="11">
        <v>87</v>
      </c>
      <c r="D78" s="11">
        <v>70.7</v>
      </c>
      <c r="E78" s="12">
        <v>51.48</v>
      </c>
      <c r="F78" s="8"/>
      <c r="G78" s="13">
        <v>51.48</v>
      </c>
      <c r="H78" s="5"/>
    </row>
    <row r="79" spans="1:8">
      <c r="A79" s="7" t="s">
        <v>216</v>
      </c>
      <c r="B79" s="8" t="s">
        <v>217</v>
      </c>
      <c r="C79" s="8">
        <v>90</v>
      </c>
      <c r="D79" s="8">
        <v>85.4</v>
      </c>
      <c r="E79" s="9">
        <f t="shared" ref="E79:E86" si="2">C79/1.5*0.4+D79/1.5*0.6</f>
        <v>58.160000000000004</v>
      </c>
      <c r="F79" s="8"/>
      <c r="G79" s="9">
        <v>58.160000000000004</v>
      </c>
      <c r="H79" s="5"/>
    </row>
    <row r="80" spans="1:8">
      <c r="A80" s="7" t="s">
        <v>218</v>
      </c>
      <c r="B80" s="8" t="s">
        <v>217</v>
      </c>
      <c r="C80" s="8">
        <v>69.5</v>
      </c>
      <c r="D80" s="8">
        <v>84.9</v>
      </c>
      <c r="E80" s="9">
        <f t="shared" si="2"/>
        <v>52.493333333333339</v>
      </c>
      <c r="F80" s="8"/>
      <c r="G80" s="9">
        <v>52.493333333333339</v>
      </c>
      <c r="H80" s="5"/>
    </row>
    <row r="81" spans="1:8">
      <c r="A81" s="7" t="s">
        <v>219</v>
      </c>
      <c r="B81" s="8" t="s">
        <v>220</v>
      </c>
      <c r="C81" s="8">
        <v>88.5</v>
      </c>
      <c r="D81" s="8">
        <v>97.1</v>
      </c>
      <c r="E81" s="9">
        <f t="shared" si="2"/>
        <v>62.44</v>
      </c>
      <c r="F81" s="8"/>
      <c r="G81" s="9">
        <v>62.44</v>
      </c>
      <c r="H81" s="5"/>
    </row>
    <row r="82" spans="1:8">
      <c r="A82" s="7" t="s">
        <v>221</v>
      </c>
      <c r="B82" s="8" t="s">
        <v>220</v>
      </c>
      <c r="C82" s="8">
        <v>72</v>
      </c>
      <c r="D82" s="8">
        <v>101.2</v>
      </c>
      <c r="E82" s="9">
        <f t="shared" si="2"/>
        <v>59.68</v>
      </c>
      <c r="F82" s="8"/>
      <c r="G82" s="9">
        <v>59.68</v>
      </c>
      <c r="H82" s="5"/>
    </row>
    <row r="83" spans="1:8">
      <c r="A83" s="7" t="s">
        <v>222</v>
      </c>
      <c r="B83" s="8" t="s">
        <v>220</v>
      </c>
      <c r="C83" s="8">
        <v>86.5</v>
      </c>
      <c r="D83" s="8">
        <v>91</v>
      </c>
      <c r="E83" s="9">
        <f t="shared" si="2"/>
        <v>59.466666666666669</v>
      </c>
      <c r="F83" s="8"/>
      <c r="G83" s="9">
        <v>59.466666666666669</v>
      </c>
      <c r="H83" s="5"/>
    </row>
    <row r="84" spans="1:8">
      <c r="A84" s="7" t="s">
        <v>223</v>
      </c>
      <c r="B84" s="8" t="s">
        <v>220</v>
      </c>
      <c r="C84" s="8">
        <v>75</v>
      </c>
      <c r="D84" s="8">
        <v>95.2</v>
      </c>
      <c r="E84" s="9">
        <f t="shared" si="2"/>
        <v>58.08</v>
      </c>
      <c r="F84" s="8"/>
      <c r="G84" s="9">
        <v>58.08</v>
      </c>
      <c r="H84" s="5"/>
    </row>
    <row r="85" spans="1:8">
      <c r="A85" s="7" t="s">
        <v>224</v>
      </c>
      <c r="B85" s="8" t="s">
        <v>220</v>
      </c>
      <c r="C85" s="8">
        <v>91</v>
      </c>
      <c r="D85" s="8">
        <v>82.5</v>
      </c>
      <c r="E85" s="9">
        <f t="shared" si="2"/>
        <v>57.266666666666666</v>
      </c>
      <c r="F85" s="8"/>
      <c r="G85" s="9">
        <v>57.266666666666666</v>
      </c>
      <c r="H85" s="5"/>
    </row>
    <row r="86" spans="1:8">
      <c r="A86" s="7" t="s">
        <v>225</v>
      </c>
      <c r="B86" s="8" t="s">
        <v>220</v>
      </c>
      <c r="C86" s="8">
        <v>89</v>
      </c>
      <c r="D86" s="8">
        <v>76.7</v>
      </c>
      <c r="E86" s="9">
        <f t="shared" si="2"/>
        <v>54.413333333333334</v>
      </c>
      <c r="F86" s="8"/>
      <c r="G86" s="9">
        <v>54.413333333333334</v>
      </c>
      <c r="H86" s="5"/>
    </row>
    <row r="87" spans="1:8">
      <c r="A87" s="10" t="s">
        <v>226</v>
      </c>
      <c r="B87" s="11" t="s">
        <v>220</v>
      </c>
      <c r="C87" s="11">
        <v>74.5</v>
      </c>
      <c r="D87" s="11">
        <v>82.7</v>
      </c>
      <c r="E87" s="12">
        <v>52.946666666666665</v>
      </c>
      <c r="F87" s="8"/>
      <c r="G87" s="13">
        <v>52.946666666666665</v>
      </c>
      <c r="H87" s="5"/>
    </row>
    <row r="88" spans="1:8">
      <c r="A88" s="7" t="s">
        <v>227</v>
      </c>
      <c r="B88" s="8" t="s">
        <v>228</v>
      </c>
      <c r="C88" s="8">
        <v>75.5</v>
      </c>
      <c r="D88" s="8">
        <v>80</v>
      </c>
      <c r="E88" s="9">
        <f>C88/1.5*0.4+D88/1.5*0.6</f>
        <v>52.13333333333334</v>
      </c>
      <c r="F88" s="8"/>
      <c r="G88" s="9">
        <v>52.13333333333334</v>
      </c>
      <c r="H88" s="5"/>
    </row>
    <row r="89" spans="1:8">
      <c r="A89" s="7" t="s">
        <v>229</v>
      </c>
      <c r="B89" s="8" t="s">
        <v>230</v>
      </c>
      <c r="C89" s="8">
        <v>112.5</v>
      </c>
      <c r="D89" s="8">
        <v>76.099999999999994</v>
      </c>
      <c r="E89" s="9">
        <f>C89/1.5*0.4+D89/1.5*0.6</f>
        <v>60.44</v>
      </c>
      <c r="F89" s="8"/>
      <c r="G89" s="9">
        <v>60.44</v>
      </c>
      <c r="H89" s="5"/>
    </row>
    <row r="90" spans="1:8">
      <c r="A90" s="7" t="s">
        <v>231</v>
      </c>
      <c r="B90" s="8" t="s">
        <v>230</v>
      </c>
      <c r="C90" s="8">
        <v>103</v>
      </c>
      <c r="D90" s="8">
        <v>79.8</v>
      </c>
      <c r="E90" s="9">
        <f>C90/1.5*0.4+D90/1.5*0.6</f>
        <v>59.386666666666663</v>
      </c>
      <c r="F90" s="8"/>
      <c r="G90" s="9">
        <v>59.386666666666663</v>
      </c>
      <c r="H90" s="5"/>
    </row>
    <row r="91" spans="1:8">
      <c r="A91" s="7" t="s">
        <v>232</v>
      </c>
      <c r="B91" s="8" t="s">
        <v>230</v>
      </c>
      <c r="C91" s="8">
        <v>91.5</v>
      </c>
      <c r="D91" s="8">
        <v>82.4</v>
      </c>
      <c r="E91" s="9">
        <f>C91/1.5*0.4+D91/1.5*0.6</f>
        <v>57.36</v>
      </c>
      <c r="F91" s="8"/>
      <c r="G91" s="9">
        <v>57.36</v>
      </c>
      <c r="H91" s="5"/>
    </row>
    <row r="92" spans="1:8">
      <c r="A92" s="7" t="s">
        <v>233</v>
      </c>
      <c r="B92" s="8" t="s">
        <v>230</v>
      </c>
      <c r="C92" s="8">
        <v>95</v>
      </c>
      <c r="D92" s="8">
        <v>64.900000000000006</v>
      </c>
      <c r="E92" s="9">
        <f>C92/1.5*0.4+D92/1.5*0.6</f>
        <v>51.293333333333337</v>
      </c>
      <c r="F92" s="8"/>
      <c r="G92" s="9">
        <v>51.293333333333337</v>
      </c>
      <c r="H92" s="5"/>
    </row>
    <row r="93" spans="1:8">
      <c r="A93" s="10" t="s">
        <v>234</v>
      </c>
      <c r="B93" s="11" t="s">
        <v>230</v>
      </c>
      <c r="C93" s="11">
        <v>87.5</v>
      </c>
      <c r="D93" s="11">
        <v>63</v>
      </c>
      <c r="E93" s="12">
        <v>48.533333333333331</v>
      </c>
      <c r="F93" s="8"/>
      <c r="G93" s="13">
        <v>48.533333333333331</v>
      </c>
      <c r="H93" s="5"/>
    </row>
    <row r="94" spans="1:8">
      <c r="A94" s="7" t="s">
        <v>235</v>
      </c>
      <c r="B94" s="8" t="s">
        <v>236</v>
      </c>
      <c r="C94" s="8">
        <v>86.5</v>
      </c>
      <c r="D94" s="8">
        <v>81.599999999999994</v>
      </c>
      <c r="E94" s="9">
        <f t="shared" ref="E94:E157" si="3">C94/1.5*0.4+D94/1.5*0.6</f>
        <v>55.706666666666663</v>
      </c>
      <c r="F94" s="8"/>
      <c r="G94" s="9">
        <v>55.706666666666663</v>
      </c>
      <c r="H94" s="5"/>
    </row>
    <row r="95" spans="1:8">
      <c r="A95" s="7" t="s">
        <v>237</v>
      </c>
      <c r="B95" s="8" t="s">
        <v>236</v>
      </c>
      <c r="C95" s="8">
        <v>88.5</v>
      </c>
      <c r="D95" s="8">
        <v>79.099999999999994</v>
      </c>
      <c r="E95" s="9">
        <f t="shared" si="3"/>
        <v>55.239999999999995</v>
      </c>
      <c r="F95" s="8"/>
      <c r="G95" s="9">
        <v>55.239999999999995</v>
      </c>
      <c r="H95" s="5"/>
    </row>
    <row r="96" spans="1:8">
      <c r="A96" s="7" t="s">
        <v>238</v>
      </c>
      <c r="B96" s="8" t="s">
        <v>236</v>
      </c>
      <c r="C96" s="8">
        <v>78</v>
      </c>
      <c r="D96" s="8">
        <v>83.7</v>
      </c>
      <c r="E96" s="9">
        <f t="shared" si="3"/>
        <v>54.28</v>
      </c>
      <c r="F96" s="8"/>
      <c r="G96" s="9">
        <v>54.28</v>
      </c>
      <c r="H96" s="5"/>
    </row>
    <row r="97" spans="1:8">
      <c r="A97" s="7" t="s">
        <v>239</v>
      </c>
      <c r="B97" s="8" t="s">
        <v>236</v>
      </c>
      <c r="C97" s="8">
        <v>89.5</v>
      </c>
      <c r="D97" s="8">
        <v>72.900000000000006</v>
      </c>
      <c r="E97" s="9">
        <f t="shared" si="3"/>
        <v>53.026666666666671</v>
      </c>
      <c r="F97" s="8"/>
      <c r="G97" s="9">
        <v>53.026666666666671</v>
      </c>
      <c r="H97" s="5"/>
    </row>
    <row r="98" spans="1:8">
      <c r="A98" s="7" t="s">
        <v>240</v>
      </c>
      <c r="B98" s="8" t="s">
        <v>236</v>
      </c>
      <c r="C98" s="8">
        <v>93</v>
      </c>
      <c r="D98" s="8">
        <v>68.5</v>
      </c>
      <c r="E98" s="9">
        <f t="shared" si="3"/>
        <v>52.2</v>
      </c>
      <c r="F98" s="8"/>
      <c r="G98" s="9">
        <v>52.2</v>
      </c>
      <c r="H98" s="5"/>
    </row>
    <row r="99" spans="1:8">
      <c r="A99" s="7" t="s">
        <v>241</v>
      </c>
      <c r="B99" s="8" t="s">
        <v>236</v>
      </c>
      <c r="C99" s="8">
        <v>84.5</v>
      </c>
      <c r="D99" s="8">
        <v>73.400000000000006</v>
      </c>
      <c r="E99" s="9">
        <f t="shared" si="3"/>
        <v>51.893333333333331</v>
      </c>
      <c r="F99" s="8"/>
      <c r="G99" s="9">
        <v>51.893333333333331</v>
      </c>
      <c r="H99" s="5"/>
    </row>
    <row r="100" spans="1:8">
      <c r="A100" s="7" t="s">
        <v>242</v>
      </c>
      <c r="B100" s="8" t="s">
        <v>236</v>
      </c>
      <c r="C100" s="8">
        <v>80</v>
      </c>
      <c r="D100" s="8">
        <v>73.7</v>
      </c>
      <c r="E100" s="9">
        <f t="shared" si="3"/>
        <v>50.813333333333333</v>
      </c>
      <c r="F100" s="8"/>
      <c r="G100" s="9">
        <v>50.813333333333333</v>
      </c>
      <c r="H100" s="5"/>
    </row>
    <row r="101" spans="1:8">
      <c r="A101" s="7" t="s">
        <v>243</v>
      </c>
      <c r="B101" s="8" t="s">
        <v>236</v>
      </c>
      <c r="C101" s="8">
        <v>75</v>
      </c>
      <c r="D101" s="8">
        <v>75.8</v>
      </c>
      <c r="E101" s="9">
        <f t="shared" si="3"/>
        <v>50.319999999999993</v>
      </c>
      <c r="F101" s="8"/>
      <c r="G101" s="9">
        <v>50.319999999999993</v>
      </c>
      <c r="H101" s="5"/>
    </row>
    <row r="102" spans="1:8">
      <c r="A102" s="7" t="s">
        <v>244</v>
      </c>
      <c r="B102" s="8" t="s">
        <v>245</v>
      </c>
      <c r="C102" s="8">
        <v>113</v>
      </c>
      <c r="D102" s="8">
        <v>52.5</v>
      </c>
      <c r="E102" s="9">
        <f t="shared" si="3"/>
        <v>51.133333333333333</v>
      </c>
      <c r="F102" s="8"/>
      <c r="G102" s="9">
        <v>51.133333333333333</v>
      </c>
      <c r="H102" s="5"/>
    </row>
    <row r="103" spans="1:8">
      <c r="A103" s="7" t="s">
        <v>246</v>
      </c>
      <c r="B103" s="8" t="s">
        <v>247</v>
      </c>
      <c r="C103" s="8">
        <v>93.5</v>
      </c>
      <c r="D103" s="8">
        <v>64.400000000000006</v>
      </c>
      <c r="E103" s="9">
        <f t="shared" si="3"/>
        <v>50.693333333333342</v>
      </c>
      <c r="F103" s="8"/>
      <c r="G103" s="9">
        <v>50.693333333333342</v>
      </c>
      <c r="H103" s="5"/>
    </row>
    <row r="104" spans="1:8">
      <c r="A104" s="7" t="s">
        <v>248</v>
      </c>
      <c r="B104" s="8" t="s">
        <v>249</v>
      </c>
      <c r="C104" s="8">
        <v>107</v>
      </c>
      <c r="D104" s="8">
        <v>61.5</v>
      </c>
      <c r="E104" s="9">
        <f t="shared" si="3"/>
        <v>53.133333333333326</v>
      </c>
      <c r="F104" s="8"/>
      <c r="G104" s="9">
        <v>53.133333333333326</v>
      </c>
      <c r="H104" s="5"/>
    </row>
    <row r="105" spans="1:8">
      <c r="A105" s="7" t="s">
        <v>250</v>
      </c>
      <c r="B105" s="8" t="s">
        <v>249</v>
      </c>
      <c r="C105" s="8">
        <v>97</v>
      </c>
      <c r="D105" s="8">
        <v>67.599999999999994</v>
      </c>
      <c r="E105" s="9">
        <f t="shared" si="3"/>
        <v>52.906666666666666</v>
      </c>
      <c r="F105" s="8"/>
      <c r="G105" s="9">
        <v>52.906666666666666</v>
      </c>
      <c r="H105" s="5"/>
    </row>
    <row r="106" spans="1:8">
      <c r="A106" s="7" t="s">
        <v>251</v>
      </c>
      <c r="B106" s="8" t="s">
        <v>249</v>
      </c>
      <c r="C106" s="8">
        <v>97</v>
      </c>
      <c r="D106" s="8">
        <v>67.3</v>
      </c>
      <c r="E106" s="9">
        <f t="shared" si="3"/>
        <v>52.786666666666669</v>
      </c>
      <c r="F106" s="8"/>
      <c r="G106" s="9">
        <v>52.786666666666669</v>
      </c>
      <c r="H106" s="5"/>
    </row>
    <row r="107" spans="1:8">
      <c r="A107" s="7" t="s">
        <v>252</v>
      </c>
      <c r="B107" s="8" t="s">
        <v>249</v>
      </c>
      <c r="C107" s="8">
        <v>91.5</v>
      </c>
      <c r="D107" s="8">
        <v>60</v>
      </c>
      <c r="E107" s="8">
        <f t="shared" si="3"/>
        <v>48.400000000000006</v>
      </c>
      <c r="F107" s="8"/>
      <c r="G107" s="8">
        <v>48.400000000000006</v>
      </c>
      <c r="H107" s="5"/>
    </row>
    <row r="108" spans="1:8">
      <c r="A108" s="7" t="s">
        <v>253</v>
      </c>
      <c r="B108" s="8" t="s">
        <v>249</v>
      </c>
      <c r="C108" s="8">
        <v>82.5</v>
      </c>
      <c r="D108" s="8">
        <v>63.4</v>
      </c>
      <c r="E108" s="9">
        <f t="shared" si="3"/>
        <v>47.36</v>
      </c>
      <c r="F108" s="8"/>
      <c r="G108" s="9">
        <v>47.36</v>
      </c>
      <c r="H108" s="5"/>
    </row>
    <row r="109" spans="1:8">
      <c r="A109" s="7" t="s">
        <v>254</v>
      </c>
      <c r="B109" s="8" t="s">
        <v>249</v>
      </c>
      <c r="C109" s="8">
        <v>95</v>
      </c>
      <c r="D109" s="8">
        <v>54.4</v>
      </c>
      <c r="E109" s="9">
        <f t="shared" si="3"/>
        <v>47.093333333333334</v>
      </c>
      <c r="F109" s="8"/>
      <c r="G109" s="9">
        <v>47.093333333333334</v>
      </c>
      <c r="H109" s="5"/>
    </row>
    <row r="110" spans="1:8">
      <c r="A110" s="7" t="s">
        <v>255</v>
      </c>
      <c r="B110" s="8" t="s">
        <v>256</v>
      </c>
      <c r="C110" s="8">
        <v>92</v>
      </c>
      <c r="D110" s="8">
        <v>69.099999999999994</v>
      </c>
      <c r="E110" s="9">
        <f t="shared" si="3"/>
        <v>52.173333333333332</v>
      </c>
      <c r="F110" s="8"/>
      <c r="G110" s="9">
        <v>52.173333333333332</v>
      </c>
      <c r="H110" s="5"/>
    </row>
    <row r="111" spans="1:8">
      <c r="A111" s="7" t="s">
        <v>257</v>
      </c>
      <c r="B111" s="8" t="s">
        <v>256</v>
      </c>
      <c r="C111" s="8">
        <v>81.5</v>
      </c>
      <c r="D111" s="8">
        <v>74.099999999999994</v>
      </c>
      <c r="E111" s="9">
        <f t="shared" si="3"/>
        <v>51.373333333333335</v>
      </c>
      <c r="F111" s="8"/>
      <c r="G111" s="9">
        <v>51.373333333333335</v>
      </c>
      <c r="H111" s="5"/>
    </row>
    <row r="112" spans="1:8">
      <c r="A112" s="7" t="s">
        <v>258</v>
      </c>
      <c r="B112" s="8" t="s">
        <v>256</v>
      </c>
      <c r="C112" s="8">
        <v>91.5</v>
      </c>
      <c r="D112" s="8">
        <v>61.7</v>
      </c>
      <c r="E112" s="9">
        <f t="shared" si="3"/>
        <v>49.08</v>
      </c>
      <c r="F112" s="8"/>
      <c r="G112" s="9">
        <v>49.08</v>
      </c>
      <c r="H112" s="5"/>
    </row>
    <row r="113" spans="1:8">
      <c r="A113" s="7" t="s">
        <v>259</v>
      </c>
      <c r="B113" s="8" t="s">
        <v>256</v>
      </c>
      <c r="C113" s="8">
        <v>64.5</v>
      </c>
      <c r="D113" s="8">
        <v>74.3</v>
      </c>
      <c r="E113" s="9">
        <f t="shared" si="3"/>
        <v>46.92</v>
      </c>
      <c r="F113" s="8"/>
      <c r="G113" s="9">
        <v>46.92</v>
      </c>
      <c r="H113" s="5"/>
    </row>
    <row r="114" spans="1:8">
      <c r="A114" s="7" t="s">
        <v>260</v>
      </c>
      <c r="B114" s="8" t="s">
        <v>261</v>
      </c>
      <c r="C114" s="8">
        <v>97</v>
      </c>
      <c r="D114" s="8">
        <v>71.8</v>
      </c>
      <c r="E114" s="9">
        <f t="shared" si="3"/>
        <v>54.586666666666673</v>
      </c>
      <c r="F114" s="8"/>
      <c r="G114" s="9">
        <v>54.586666666666673</v>
      </c>
      <c r="H114" s="5"/>
    </row>
    <row r="115" spans="1:8">
      <c r="A115" s="7" t="s">
        <v>262</v>
      </c>
      <c r="B115" s="8" t="s">
        <v>263</v>
      </c>
      <c r="C115" s="8">
        <v>93.5</v>
      </c>
      <c r="D115" s="8">
        <v>68.099999999999994</v>
      </c>
      <c r="E115" s="9">
        <f t="shared" si="3"/>
        <v>52.173333333333332</v>
      </c>
      <c r="F115" s="8"/>
      <c r="G115" s="9">
        <v>52.173333333333332</v>
      </c>
      <c r="H115" s="5"/>
    </row>
    <row r="116" spans="1:8">
      <c r="A116" s="7" t="s">
        <v>264</v>
      </c>
      <c r="B116" s="8" t="s">
        <v>263</v>
      </c>
      <c r="C116" s="8">
        <v>84.5</v>
      </c>
      <c r="D116" s="8">
        <v>73.3</v>
      </c>
      <c r="E116" s="9">
        <f t="shared" si="3"/>
        <v>51.853333333333339</v>
      </c>
      <c r="F116" s="8"/>
      <c r="G116" s="9">
        <v>51.853333333333339</v>
      </c>
      <c r="H116" s="5"/>
    </row>
    <row r="117" spans="1:8">
      <c r="A117" s="7" t="s">
        <v>265</v>
      </c>
      <c r="B117" s="8" t="s">
        <v>263</v>
      </c>
      <c r="C117" s="8">
        <v>70.5</v>
      </c>
      <c r="D117" s="8">
        <v>79.5</v>
      </c>
      <c r="E117" s="9">
        <f t="shared" si="3"/>
        <v>50.599999999999994</v>
      </c>
      <c r="F117" s="8"/>
      <c r="G117" s="9">
        <v>50.599999999999994</v>
      </c>
      <c r="H117" s="5"/>
    </row>
    <row r="118" spans="1:8">
      <c r="A118" s="7" t="s">
        <v>266</v>
      </c>
      <c r="B118" s="8" t="s">
        <v>263</v>
      </c>
      <c r="C118" s="8">
        <v>90.5</v>
      </c>
      <c r="D118" s="8">
        <v>65.5</v>
      </c>
      <c r="E118" s="9">
        <f t="shared" si="3"/>
        <v>50.333333333333336</v>
      </c>
      <c r="F118" s="8"/>
      <c r="G118" s="9">
        <v>50.333333333333336</v>
      </c>
      <c r="H118" s="5"/>
    </row>
    <row r="119" spans="1:8">
      <c r="A119" s="7" t="s">
        <v>267</v>
      </c>
      <c r="B119" s="8" t="s">
        <v>263</v>
      </c>
      <c r="C119" s="8">
        <v>83.5</v>
      </c>
      <c r="D119" s="8">
        <v>68.7</v>
      </c>
      <c r="E119" s="9">
        <f t="shared" si="3"/>
        <v>49.74666666666667</v>
      </c>
      <c r="F119" s="8"/>
      <c r="G119" s="9">
        <v>49.74666666666667</v>
      </c>
      <c r="H119" s="5"/>
    </row>
    <row r="120" spans="1:8">
      <c r="A120" s="7" t="s">
        <v>268</v>
      </c>
      <c r="B120" s="8" t="s">
        <v>263</v>
      </c>
      <c r="C120" s="8">
        <v>87.5</v>
      </c>
      <c r="D120" s="8">
        <v>65.3</v>
      </c>
      <c r="E120" s="9">
        <f t="shared" si="3"/>
        <v>49.453333333333333</v>
      </c>
      <c r="F120" s="8"/>
      <c r="G120" s="9">
        <v>49.453333333333333</v>
      </c>
      <c r="H120" s="5"/>
    </row>
    <row r="121" spans="1:8">
      <c r="A121" s="7" t="s">
        <v>269</v>
      </c>
      <c r="B121" s="8" t="s">
        <v>263</v>
      </c>
      <c r="C121" s="8">
        <v>72.5</v>
      </c>
      <c r="D121" s="8">
        <v>74.400000000000006</v>
      </c>
      <c r="E121" s="9">
        <f t="shared" si="3"/>
        <v>49.093333333333334</v>
      </c>
      <c r="F121" s="8"/>
      <c r="G121" s="9">
        <v>49.093333333333334</v>
      </c>
      <c r="H121" s="5"/>
    </row>
    <row r="122" spans="1:8">
      <c r="A122" s="7" t="s">
        <v>270</v>
      </c>
      <c r="B122" s="8" t="s">
        <v>263</v>
      </c>
      <c r="C122" s="8">
        <v>68</v>
      </c>
      <c r="D122" s="8">
        <v>77.3</v>
      </c>
      <c r="E122" s="9">
        <f t="shared" si="3"/>
        <v>49.053333333333335</v>
      </c>
      <c r="F122" s="8"/>
      <c r="G122" s="9">
        <v>49.053333333333335</v>
      </c>
      <c r="H122" s="5"/>
    </row>
    <row r="123" spans="1:8">
      <c r="A123" s="7" t="s">
        <v>271</v>
      </c>
      <c r="B123" s="8" t="s">
        <v>263</v>
      </c>
      <c r="C123" s="8">
        <v>78</v>
      </c>
      <c r="D123" s="8">
        <v>69.3</v>
      </c>
      <c r="E123" s="9">
        <f t="shared" si="3"/>
        <v>48.519999999999996</v>
      </c>
      <c r="F123" s="8"/>
      <c r="G123" s="9">
        <v>48.519999999999996</v>
      </c>
      <c r="H123" s="5"/>
    </row>
    <row r="124" spans="1:8">
      <c r="A124" s="7" t="s">
        <v>272</v>
      </c>
      <c r="B124" s="8" t="s">
        <v>263</v>
      </c>
      <c r="C124" s="8">
        <v>79</v>
      </c>
      <c r="D124" s="8">
        <v>68.599999999999994</v>
      </c>
      <c r="E124" s="9">
        <f t="shared" si="3"/>
        <v>48.506666666666661</v>
      </c>
      <c r="F124" s="8"/>
      <c r="G124" s="9">
        <v>48.506666666666661</v>
      </c>
      <c r="H124" s="5"/>
    </row>
    <row r="125" spans="1:8">
      <c r="A125" s="7" t="s">
        <v>273</v>
      </c>
      <c r="B125" s="8" t="s">
        <v>263</v>
      </c>
      <c r="C125" s="8">
        <v>65.5</v>
      </c>
      <c r="D125" s="8">
        <v>76</v>
      </c>
      <c r="E125" s="9">
        <f t="shared" si="3"/>
        <v>47.86666666666666</v>
      </c>
      <c r="F125" s="8"/>
      <c r="G125" s="9">
        <v>47.86666666666666</v>
      </c>
      <c r="H125" s="5"/>
    </row>
    <row r="126" spans="1:8">
      <c r="A126" s="7" t="s">
        <v>274</v>
      </c>
      <c r="B126" s="8" t="s">
        <v>263</v>
      </c>
      <c r="C126" s="8">
        <v>66</v>
      </c>
      <c r="D126" s="8">
        <v>74.900000000000006</v>
      </c>
      <c r="E126" s="9">
        <f t="shared" si="3"/>
        <v>47.56</v>
      </c>
      <c r="F126" s="8"/>
      <c r="G126" s="9">
        <v>47.56</v>
      </c>
      <c r="H126" s="5"/>
    </row>
    <row r="127" spans="1:8">
      <c r="A127" s="7" t="s">
        <v>275</v>
      </c>
      <c r="B127" s="8" t="s">
        <v>263</v>
      </c>
      <c r="C127" s="8">
        <v>94</v>
      </c>
      <c r="D127" s="8">
        <v>55.7</v>
      </c>
      <c r="E127" s="9">
        <f t="shared" si="3"/>
        <v>47.346666666666664</v>
      </c>
      <c r="F127" s="8"/>
      <c r="G127" s="9">
        <v>47.346666666666664</v>
      </c>
      <c r="H127" s="5"/>
    </row>
    <row r="128" spans="1:8">
      <c r="A128" s="7" t="s">
        <v>276</v>
      </c>
      <c r="B128" s="8" t="s">
        <v>263</v>
      </c>
      <c r="C128" s="8">
        <v>84.5</v>
      </c>
      <c r="D128" s="8">
        <v>61.5</v>
      </c>
      <c r="E128" s="9">
        <f t="shared" si="3"/>
        <v>47.133333333333333</v>
      </c>
      <c r="F128" s="8"/>
      <c r="G128" s="9">
        <v>47.133333333333333</v>
      </c>
      <c r="H128" s="5"/>
    </row>
    <row r="129" spans="1:8">
      <c r="A129" s="7" t="s">
        <v>277</v>
      </c>
      <c r="B129" s="8" t="s">
        <v>263</v>
      </c>
      <c r="C129" s="8">
        <v>86</v>
      </c>
      <c r="D129" s="8">
        <v>57.8</v>
      </c>
      <c r="E129" s="9">
        <f t="shared" si="3"/>
        <v>46.053333333333335</v>
      </c>
      <c r="F129" s="8"/>
      <c r="G129" s="9">
        <v>46.053333333333335</v>
      </c>
      <c r="H129" s="5"/>
    </row>
    <row r="130" spans="1:8">
      <c r="A130" s="7" t="s">
        <v>278</v>
      </c>
      <c r="B130" s="8" t="s">
        <v>263</v>
      </c>
      <c r="C130" s="8">
        <v>73</v>
      </c>
      <c r="D130" s="8">
        <v>65.3</v>
      </c>
      <c r="E130" s="9">
        <f t="shared" si="3"/>
        <v>45.586666666666666</v>
      </c>
      <c r="F130" s="8"/>
      <c r="G130" s="9">
        <v>45.586666666666666</v>
      </c>
      <c r="H130" s="5"/>
    </row>
    <row r="131" spans="1:8">
      <c r="A131" s="7" t="s">
        <v>279</v>
      </c>
      <c r="B131" s="8" t="s">
        <v>263</v>
      </c>
      <c r="C131" s="8">
        <v>75.5</v>
      </c>
      <c r="D131" s="8">
        <v>62.8</v>
      </c>
      <c r="E131" s="9">
        <f t="shared" si="3"/>
        <v>45.253333333333337</v>
      </c>
      <c r="F131" s="8"/>
      <c r="G131" s="9">
        <v>45.253333333333337</v>
      </c>
      <c r="H131" s="5"/>
    </row>
    <row r="132" spans="1:8">
      <c r="A132" s="7" t="s">
        <v>280</v>
      </c>
      <c r="B132" s="8" t="s">
        <v>263</v>
      </c>
      <c r="C132" s="8">
        <v>72</v>
      </c>
      <c r="D132" s="8">
        <v>65.099999999999994</v>
      </c>
      <c r="E132" s="9">
        <f t="shared" si="3"/>
        <v>45.24</v>
      </c>
      <c r="F132" s="8"/>
      <c r="G132" s="9">
        <v>45.24</v>
      </c>
      <c r="H132" s="5"/>
    </row>
    <row r="133" spans="1:8">
      <c r="A133" s="7" t="s">
        <v>281</v>
      </c>
      <c r="B133" s="8" t="s">
        <v>263</v>
      </c>
      <c r="C133" s="8">
        <v>66.5</v>
      </c>
      <c r="D133" s="8">
        <v>68</v>
      </c>
      <c r="E133" s="9">
        <f t="shared" si="3"/>
        <v>44.933333333333337</v>
      </c>
      <c r="F133" s="8"/>
      <c r="G133" s="9">
        <v>44.933333333333337</v>
      </c>
      <c r="H133" s="5"/>
    </row>
    <row r="134" spans="1:8">
      <c r="A134" s="7" t="s">
        <v>282</v>
      </c>
      <c r="B134" s="8" t="s">
        <v>263</v>
      </c>
      <c r="C134" s="8">
        <v>65</v>
      </c>
      <c r="D134" s="8">
        <v>69</v>
      </c>
      <c r="E134" s="9">
        <f t="shared" si="3"/>
        <v>44.933333333333337</v>
      </c>
      <c r="F134" s="8"/>
      <c r="G134" s="9">
        <v>44.933333333333337</v>
      </c>
      <c r="H134" s="5"/>
    </row>
    <row r="135" spans="1:8">
      <c r="A135" s="7" t="s">
        <v>283</v>
      </c>
      <c r="B135" s="8" t="s">
        <v>263</v>
      </c>
      <c r="C135" s="8">
        <v>69</v>
      </c>
      <c r="D135" s="8">
        <v>66.099999999999994</v>
      </c>
      <c r="E135" s="9">
        <f t="shared" si="3"/>
        <v>44.84</v>
      </c>
      <c r="F135" s="8"/>
      <c r="G135" s="9">
        <v>44.84</v>
      </c>
      <c r="H135" s="5"/>
    </row>
    <row r="136" spans="1:8">
      <c r="A136" s="7" t="s">
        <v>284</v>
      </c>
      <c r="B136" s="8" t="s">
        <v>263</v>
      </c>
      <c r="C136" s="8">
        <v>70.5</v>
      </c>
      <c r="D136" s="8">
        <v>65.099999999999994</v>
      </c>
      <c r="E136" s="9">
        <f t="shared" si="3"/>
        <v>44.84</v>
      </c>
      <c r="F136" s="8"/>
      <c r="G136" s="9">
        <v>44.84</v>
      </c>
      <c r="H136" s="5"/>
    </row>
    <row r="137" spans="1:8">
      <c r="A137" s="7" t="s">
        <v>285</v>
      </c>
      <c r="B137" s="8" t="s">
        <v>263</v>
      </c>
      <c r="C137" s="8">
        <v>62</v>
      </c>
      <c r="D137" s="8">
        <v>69.3</v>
      </c>
      <c r="E137" s="9">
        <f t="shared" si="3"/>
        <v>44.25333333333333</v>
      </c>
      <c r="F137" s="8"/>
      <c r="G137" s="9">
        <v>44.25333333333333</v>
      </c>
      <c r="H137" s="5"/>
    </row>
    <row r="138" spans="1:8">
      <c r="A138" s="7" t="s">
        <v>286</v>
      </c>
      <c r="B138" s="8" t="s">
        <v>263</v>
      </c>
      <c r="C138" s="8">
        <v>62</v>
      </c>
      <c r="D138" s="8">
        <v>68.2</v>
      </c>
      <c r="E138" s="9">
        <f t="shared" si="3"/>
        <v>43.813333333333333</v>
      </c>
      <c r="F138" s="8"/>
      <c r="G138" s="9">
        <v>43.813333333333333</v>
      </c>
      <c r="H138" s="5"/>
    </row>
    <row r="139" spans="1:8">
      <c r="A139" s="7" t="s">
        <v>287</v>
      </c>
      <c r="B139" s="8" t="s">
        <v>263</v>
      </c>
      <c r="C139" s="8">
        <v>73.5</v>
      </c>
      <c r="D139" s="8">
        <v>60.5</v>
      </c>
      <c r="E139" s="9">
        <f t="shared" si="3"/>
        <v>43.8</v>
      </c>
      <c r="F139" s="8"/>
      <c r="G139" s="9">
        <v>43.8</v>
      </c>
      <c r="H139" s="5"/>
    </row>
    <row r="140" spans="1:8">
      <c r="A140" s="7" t="s">
        <v>288</v>
      </c>
      <c r="B140" s="8" t="s">
        <v>263</v>
      </c>
      <c r="C140" s="8">
        <v>68</v>
      </c>
      <c r="D140" s="8">
        <v>63.6</v>
      </c>
      <c r="E140" s="9">
        <f t="shared" si="3"/>
        <v>43.573333333333338</v>
      </c>
      <c r="F140" s="8"/>
      <c r="G140" s="9">
        <v>43.573333333333338</v>
      </c>
      <c r="H140" s="5"/>
    </row>
    <row r="141" spans="1:8">
      <c r="A141" s="7" t="s">
        <v>289</v>
      </c>
      <c r="B141" s="8" t="s">
        <v>263</v>
      </c>
      <c r="C141" s="8">
        <v>72</v>
      </c>
      <c r="D141" s="8">
        <v>59.8</v>
      </c>
      <c r="E141" s="9">
        <f t="shared" si="3"/>
        <v>43.120000000000005</v>
      </c>
      <c r="F141" s="8"/>
      <c r="G141" s="9">
        <v>43.120000000000005</v>
      </c>
      <c r="H141" s="5"/>
    </row>
    <row r="142" spans="1:8">
      <c r="A142" s="7" t="s">
        <v>290</v>
      </c>
      <c r="B142" s="8" t="s">
        <v>263</v>
      </c>
      <c r="C142" s="8">
        <v>69.5</v>
      </c>
      <c r="D142" s="8">
        <v>61.4</v>
      </c>
      <c r="E142" s="9">
        <f t="shared" si="3"/>
        <v>43.093333333333334</v>
      </c>
      <c r="F142" s="8"/>
      <c r="G142" s="9">
        <v>43.093333333333334</v>
      </c>
      <c r="H142" s="5"/>
    </row>
    <row r="143" spans="1:8">
      <c r="A143" s="7" t="s">
        <v>291</v>
      </c>
      <c r="B143" s="8" t="s">
        <v>263</v>
      </c>
      <c r="C143" s="8">
        <v>77.5</v>
      </c>
      <c r="D143" s="8">
        <v>55</v>
      </c>
      <c r="E143" s="9">
        <f t="shared" si="3"/>
        <v>42.666666666666664</v>
      </c>
      <c r="F143" s="8"/>
      <c r="G143" s="9">
        <v>42.666666666666664</v>
      </c>
      <c r="H143" s="5"/>
    </row>
    <row r="144" spans="1:8">
      <c r="A144" s="7" t="s">
        <v>292</v>
      </c>
      <c r="B144" s="8" t="s">
        <v>263</v>
      </c>
      <c r="C144" s="8">
        <v>78.5</v>
      </c>
      <c r="D144" s="8">
        <v>54</v>
      </c>
      <c r="E144" s="9">
        <f t="shared" si="3"/>
        <v>42.533333333333331</v>
      </c>
      <c r="F144" s="8"/>
      <c r="G144" s="9">
        <v>42.533333333333331</v>
      </c>
      <c r="H144" s="5"/>
    </row>
    <row r="145" spans="1:8">
      <c r="A145" s="7" t="s">
        <v>293</v>
      </c>
      <c r="B145" s="8" t="s">
        <v>263</v>
      </c>
      <c r="C145" s="8">
        <v>74.5</v>
      </c>
      <c r="D145" s="8">
        <v>55.8</v>
      </c>
      <c r="E145" s="9">
        <f t="shared" si="3"/>
        <v>42.186666666666667</v>
      </c>
      <c r="F145" s="8"/>
      <c r="G145" s="9">
        <v>42.186666666666667</v>
      </c>
      <c r="H145" s="5"/>
    </row>
    <row r="146" spans="1:8">
      <c r="A146" s="7" t="s">
        <v>294</v>
      </c>
      <c r="B146" s="14" t="s">
        <v>309</v>
      </c>
      <c r="C146" s="8">
        <v>92.5</v>
      </c>
      <c r="D146" s="8">
        <v>58.1</v>
      </c>
      <c r="E146" s="9">
        <f t="shared" si="3"/>
        <v>47.906666666666666</v>
      </c>
      <c r="F146" s="8"/>
      <c r="G146" s="9">
        <v>47.906666666666666</v>
      </c>
      <c r="H146" s="5"/>
    </row>
    <row r="147" spans="1:8">
      <c r="A147" s="7" t="s">
        <v>295</v>
      </c>
      <c r="B147" s="8" t="s">
        <v>296</v>
      </c>
      <c r="C147" s="8">
        <v>69</v>
      </c>
      <c r="D147" s="8">
        <v>68</v>
      </c>
      <c r="E147" s="9">
        <f t="shared" si="3"/>
        <v>45.6</v>
      </c>
      <c r="F147" s="8"/>
      <c r="G147" s="9">
        <v>45.6</v>
      </c>
      <c r="H147" s="5"/>
    </row>
    <row r="148" spans="1:8">
      <c r="A148" s="7" t="s">
        <v>297</v>
      </c>
      <c r="B148" s="8" t="s">
        <v>296</v>
      </c>
      <c r="C148" s="8">
        <v>66.5</v>
      </c>
      <c r="D148" s="8">
        <v>64</v>
      </c>
      <c r="E148" s="9">
        <f t="shared" si="3"/>
        <v>43.333333333333329</v>
      </c>
      <c r="F148" s="8"/>
      <c r="G148" s="9">
        <v>43.333333333333329</v>
      </c>
      <c r="H148" s="5"/>
    </row>
    <row r="149" spans="1:8">
      <c r="A149" s="7" t="s">
        <v>298</v>
      </c>
      <c r="B149" s="8" t="s">
        <v>299</v>
      </c>
      <c r="C149" s="8">
        <v>106.5</v>
      </c>
      <c r="D149" s="8">
        <v>77.900000000000006</v>
      </c>
      <c r="E149" s="9">
        <f t="shared" si="3"/>
        <v>59.56</v>
      </c>
      <c r="F149" s="8"/>
      <c r="G149" s="9">
        <v>59.56</v>
      </c>
      <c r="H149" s="5"/>
    </row>
    <row r="150" spans="1:8">
      <c r="A150" s="7" t="s">
        <v>300</v>
      </c>
      <c r="B150" s="8" t="s">
        <v>299</v>
      </c>
      <c r="C150" s="8">
        <v>93.5</v>
      </c>
      <c r="D150" s="8">
        <v>85.1</v>
      </c>
      <c r="E150" s="9">
        <f t="shared" si="3"/>
        <v>58.973333333333329</v>
      </c>
      <c r="F150" s="8"/>
      <c r="G150" s="9">
        <v>58.973333333333329</v>
      </c>
      <c r="H150" s="5"/>
    </row>
    <row r="151" spans="1:8">
      <c r="A151" s="7" t="s">
        <v>301</v>
      </c>
      <c r="B151" s="8" t="s">
        <v>299</v>
      </c>
      <c r="C151" s="8">
        <v>90.5</v>
      </c>
      <c r="D151" s="8">
        <v>84.9</v>
      </c>
      <c r="E151" s="9">
        <f t="shared" si="3"/>
        <v>58.093333333333334</v>
      </c>
      <c r="F151" s="8"/>
      <c r="G151" s="9">
        <v>58.093333333333334</v>
      </c>
      <c r="H151" s="5"/>
    </row>
    <row r="152" spans="1:8">
      <c r="A152" s="7" t="s">
        <v>302</v>
      </c>
      <c r="B152" s="8" t="s">
        <v>299</v>
      </c>
      <c r="C152" s="8">
        <v>99</v>
      </c>
      <c r="D152" s="8">
        <v>76</v>
      </c>
      <c r="E152" s="9">
        <f t="shared" si="3"/>
        <v>56.8</v>
      </c>
      <c r="F152" s="8"/>
      <c r="G152" s="9">
        <v>56.8</v>
      </c>
      <c r="H152" s="5"/>
    </row>
    <row r="153" spans="1:8">
      <c r="A153" s="7" t="s">
        <v>303</v>
      </c>
      <c r="B153" s="8" t="s">
        <v>299</v>
      </c>
      <c r="C153" s="8">
        <v>90</v>
      </c>
      <c r="D153" s="8">
        <v>71.2</v>
      </c>
      <c r="E153" s="9">
        <f t="shared" si="3"/>
        <v>52.480000000000004</v>
      </c>
      <c r="F153" s="8"/>
      <c r="G153" s="9">
        <v>52.480000000000004</v>
      </c>
      <c r="H153" s="5"/>
    </row>
    <row r="154" spans="1:8">
      <c r="A154" s="7" t="s">
        <v>304</v>
      </c>
      <c r="B154" s="8" t="s">
        <v>299</v>
      </c>
      <c r="C154" s="8">
        <v>91</v>
      </c>
      <c r="D154" s="8">
        <v>66.5</v>
      </c>
      <c r="E154" s="9">
        <f t="shared" si="3"/>
        <v>50.866666666666667</v>
      </c>
      <c r="F154" s="8"/>
      <c r="G154" s="9">
        <v>50.866666666666667</v>
      </c>
      <c r="H154" s="5"/>
    </row>
    <row r="155" spans="1:8">
      <c r="A155" s="7" t="s">
        <v>305</v>
      </c>
      <c r="B155" s="8" t="s">
        <v>299</v>
      </c>
      <c r="C155" s="8">
        <v>87</v>
      </c>
      <c r="D155" s="8">
        <v>65.3</v>
      </c>
      <c r="E155" s="9">
        <f t="shared" si="3"/>
        <v>49.32</v>
      </c>
      <c r="F155" s="8"/>
      <c r="G155" s="9">
        <v>49.32</v>
      </c>
      <c r="H155" s="5"/>
    </row>
    <row r="156" spans="1:8">
      <c r="A156" s="7" t="s">
        <v>306</v>
      </c>
      <c r="B156" s="8" t="s">
        <v>299</v>
      </c>
      <c r="C156" s="8">
        <v>74.5</v>
      </c>
      <c r="D156" s="8">
        <v>71.099999999999994</v>
      </c>
      <c r="E156" s="9">
        <f t="shared" si="3"/>
        <v>48.306666666666665</v>
      </c>
      <c r="F156" s="8"/>
      <c r="G156" s="9">
        <v>48.306666666666665</v>
      </c>
      <c r="H156" s="5"/>
    </row>
    <row r="157" spans="1:8">
      <c r="A157" s="7" t="s">
        <v>307</v>
      </c>
      <c r="B157" s="8" t="s">
        <v>299</v>
      </c>
      <c r="C157" s="8">
        <v>84</v>
      </c>
      <c r="D157" s="8">
        <v>56.8</v>
      </c>
      <c r="E157" s="9">
        <f t="shared" si="3"/>
        <v>45.120000000000005</v>
      </c>
      <c r="F157" s="8"/>
      <c r="G157" s="9">
        <v>45.120000000000005</v>
      </c>
      <c r="H157" s="5"/>
    </row>
    <row r="158" spans="1:8">
      <c r="A158" s="7" t="s">
        <v>308</v>
      </c>
      <c r="B158" s="8" t="s">
        <v>299</v>
      </c>
      <c r="C158" s="8">
        <v>78</v>
      </c>
      <c r="D158" s="8">
        <v>59.4</v>
      </c>
      <c r="E158" s="9">
        <f t="shared" ref="E158" si="4">C158/1.5*0.4+D158/1.5*0.6</f>
        <v>44.56</v>
      </c>
      <c r="F158" s="8"/>
      <c r="G158" s="9">
        <v>44.56</v>
      </c>
      <c r="H158" s="5"/>
    </row>
    <row r="159" spans="1:8">
      <c r="A159" s="6" t="s">
        <v>4</v>
      </c>
      <c r="B159" s="8" t="s">
        <v>5</v>
      </c>
      <c r="C159" s="8">
        <v>95</v>
      </c>
      <c r="D159" s="8">
        <v>112.5</v>
      </c>
      <c r="E159" s="13">
        <v>49</v>
      </c>
      <c r="F159" s="13">
        <v>77</v>
      </c>
      <c r="G159" s="13">
        <v>72.099999999999994</v>
      </c>
      <c r="H159" s="5">
        <f t="shared" ref="H159:H222" si="5">E159+F159*0.3</f>
        <v>72.099999999999994</v>
      </c>
    </row>
    <row r="160" spans="1:8">
      <c r="A160" s="6" t="s">
        <v>6</v>
      </c>
      <c r="B160" s="8" t="s">
        <v>7</v>
      </c>
      <c r="C160" s="8">
        <v>101.5</v>
      </c>
      <c r="D160" s="8">
        <v>94</v>
      </c>
      <c r="E160" s="13">
        <v>45.366666666666667</v>
      </c>
      <c r="F160" s="13">
        <v>77.2</v>
      </c>
      <c r="G160" s="13">
        <v>68.53</v>
      </c>
      <c r="H160" s="5">
        <f t="shared" si="5"/>
        <v>68.526666666666671</v>
      </c>
    </row>
    <row r="161" spans="1:8">
      <c r="A161" s="6" t="s">
        <v>8</v>
      </c>
      <c r="B161" s="8" t="s">
        <v>9</v>
      </c>
      <c r="C161" s="8">
        <v>71.5</v>
      </c>
      <c r="D161" s="8">
        <v>103.5</v>
      </c>
      <c r="E161" s="13">
        <v>41.9</v>
      </c>
      <c r="F161" s="13">
        <v>80.599999999999994</v>
      </c>
      <c r="G161" s="13">
        <v>66.08</v>
      </c>
      <c r="H161" s="5">
        <f t="shared" si="5"/>
        <v>66.08</v>
      </c>
    </row>
    <row r="162" spans="1:8">
      <c r="A162" s="6" t="s">
        <v>10</v>
      </c>
      <c r="B162" s="8" t="s">
        <v>11</v>
      </c>
      <c r="C162" s="8">
        <v>90</v>
      </c>
      <c r="D162" s="8">
        <v>82</v>
      </c>
      <c r="E162" s="13">
        <v>39.866666666666667</v>
      </c>
      <c r="F162" s="13">
        <v>76.2</v>
      </c>
      <c r="G162" s="13">
        <v>62.73</v>
      </c>
      <c r="H162" s="5">
        <f t="shared" si="5"/>
        <v>62.726666666666667</v>
      </c>
    </row>
    <row r="163" spans="1:8">
      <c r="A163" s="6" t="s">
        <v>12</v>
      </c>
      <c r="B163" s="8" t="s">
        <v>13</v>
      </c>
      <c r="C163" s="8">
        <v>83.5</v>
      </c>
      <c r="D163" s="8">
        <v>90</v>
      </c>
      <c r="E163" s="13">
        <v>40.700000000000003</v>
      </c>
      <c r="F163" s="13">
        <v>79.599999999999994</v>
      </c>
      <c r="G163" s="13">
        <v>64.58</v>
      </c>
      <c r="H163" s="5">
        <f t="shared" si="5"/>
        <v>64.58</v>
      </c>
    </row>
    <row r="164" spans="1:8">
      <c r="A164" s="6" t="s">
        <v>14</v>
      </c>
      <c r="B164" s="8" t="s">
        <v>13</v>
      </c>
      <c r="C164" s="8">
        <v>78.5</v>
      </c>
      <c r="D164" s="8">
        <v>91</v>
      </c>
      <c r="E164" s="13">
        <v>39.966666666666669</v>
      </c>
      <c r="F164" s="13">
        <v>78</v>
      </c>
      <c r="G164" s="13">
        <v>63.37</v>
      </c>
      <c r="H164" s="5">
        <f t="shared" si="5"/>
        <v>63.366666666666667</v>
      </c>
    </row>
    <row r="165" spans="1:8">
      <c r="A165" s="6" t="s">
        <v>15</v>
      </c>
      <c r="B165" s="8" t="s">
        <v>16</v>
      </c>
      <c r="C165" s="8">
        <v>100</v>
      </c>
      <c r="D165" s="8">
        <v>94</v>
      </c>
      <c r="E165" s="13">
        <v>45.066666666666663</v>
      </c>
      <c r="F165" s="13">
        <v>76.599999999999994</v>
      </c>
      <c r="G165" s="13">
        <v>68.05</v>
      </c>
      <c r="H165" s="5">
        <f t="shared" si="5"/>
        <v>68.046666666666653</v>
      </c>
    </row>
    <row r="166" spans="1:8">
      <c r="A166" s="6" t="s">
        <v>17</v>
      </c>
      <c r="B166" s="8" t="s">
        <v>16</v>
      </c>
      <c r="C166" s="8">
        <v>84.5</v>
      </c>
      <c r="D166" s="8">
        <v>91.5</v>
      </c>
      <c r="E166" s="13">
        <v>41.3</v>
      </c>
      <c r="F166" s="13">
        <v>76.3</v>
      </c>
      <c r="G166" s="13">
        <v>64.19</v>
      </c>
      <c r="H166" s="5">
        <f t="shared" si="5"/>
        <v>64.19</v>
      </c>
    </row>
    <row r="167" spans="1:8">
      <c r="A167" s="6" t="s">
        <v>18</v>
      </c>
      <c r="B167" s="8" t="s">
        <v>16</v>
      </c>
      <c r="C167" s="8">
        <v>70</v>
      </c>
      <c r="D167" s="8">
        <v>92.5</v>
      </c>
      <c r="E167" s="13">
        <v>38.666666666666664</v>
      </c>
      <c r="F167" s="13">
        <v>73.599999999999994</v>
      </c>
      <c r="G167" s="13">
        <v>60.75</v>
      </c>
      <c r="H167" s="5">
        <f t="shared" si="5"/>
        <v>60.746666666666663</v>
      </c>
    </row>
    <row r="168" spans="1:8">
      <c r="A168" s="6" t="s">
        <v>19</v>
      </c>
      <c r="B168" s="8" t="s">
        <v>20</v>
      </c>
      <c r="C168" s="8">
        <v>104.5</v>
      </c>
      <c r="D168" s="8">
        <v>111.5</v>
      </c>
      <c r="E168" s="13">
        <v>50.63333333333334</v>
      </c>
      <c r="F168" s="13">
        <v>82.6</v>
      </c>
      <c r="G168" s="13">
        <v>75.41</v>
      </c>
      <c r="H168" s="5">
        <f t="shared" si="5"/>
        <v>75.413333333333341</v>
      </c>
    </row>
    <row r="169" spans="1:8">
      <c r="A169" s="6" t="s">
        <v>21</v>
      </c>
      <c r="B169" s="8" t="s">
        <v>20</v>
      </c>
      <c r="C169" s="8">
        <v>100.5</v>
      </c>
      <c r="D169" s="8">
        <v>101.5</v>
      </c>
      <c r="E169" s="13">
        <v>47.166666666666671</v>
      </c>
      <c r="F169" s="13">
        <v>76.2</v>
      </c>
      <c r="G169" s="13">
        <v>70.03</v>
      </c>
      <c r="H169" s="5">
        <f t="shared" si="5"/>
        <v>70.026666666666671</v>
      </c>
    </row>
    <row r="170" spans="1:8">
      <c r="A170" s="6" t="s">
        <v>22</v>
      </c>
      <c r="B170" s="8" t="s">
        <v>23</v>
      </c>
      <c r="C170" s="8">
        <v>98</v>
      </c>
      <c r="D170" s="8">
        <v>87</v>
      </c>
      <c r="E170" s="13">
        <v>42.8</v>
      </c>
      <c r="F170" s="13">
        <v>80.400000000000006</v>
      </c>
      <c r="G170" s="13">
        <v>66.92</v>
      </c>
      <c r="H170" s="5">
        <f t="shared" si="5"/>
        <v>66.92</v>
      </c>
    </row>
    <row r="171" spans="1:8">
      <c r="A171" s="6" t="s">
        <v>24</v>
      </c>
      <c r="B171" s="8" t="s">
        <v>25</v>
      </c>
      <c r="C171" s="8">
        <v>70</v>
      </c>
      <c r="D171" s="8">
        <v>110</v>
      </c>
      <c r="E171" s="13">
        <v>43.333333333333329</v>
      </c>
      <c r="F171" s="13">
        <v>82.02</v>
      </c>
      <c r="G171" s="13">
        <v>67.94</v>
      </c>
      <c r="H171" s="5">
        <f t="shared" si="5"/>
        <v>67.939333333333323</v>
      </c>
    </row>
    <row r="172" spans="1:8">
      <c r="A172" s="6" t="s">
        <v>26</v>
      </c>
      <c r="B172" s="8" t="s">
        <v>25</v>
      </c>
      <c r="C172" s="8">
        <v>87</v>
      </c>
      <c r="D172" s="8">
        <v>98.5</v>
      </c>
      <c r="E172" s="13">
        <v>43.666666666666671</v>
      </c>
      <c r="F172" s="13">
        <v>76.44</v>
      </c>
      <c r="G172" s="13">
        <v>66.599999999999994</v>
      </c>
      <c r="H172" s="5">
        <f t="shared" si="5"/>
        <v>66.598666666666674</v>
      </c>
    </row>
    <row r="173" spans="1:8">
      <c r="A173" s="6" t="s">
        <v>27</v>
      </c>
      <c r="B173" s="8" t="s">
        <v>25</v>
      </c>
      <c r="C173" s="8">
        <v>85.5</v>
      </c>
      <c r="D173" s="8">
        <v>97.5</v>
      </c>
      <c r="E173" s="13">
        <v>43.099999999999994</v>
      </c>
      <c r="F173" s="13">
        <v>73.7</v>
      </c>
      <c r="G173" s="13">
        <v>65.209999999999994</v>
      </c>
      <c r="H173" s="5">
        <f t="shared" si="5"/>
        <v>65.209999999999994</v>
      </c>
    </row>
    <row r="174" spans="1:8">
      <c r="A174" s="6" t="s">
        <v>28</v>
      </c>
      <c r="B174" s="8" t="s">
        <v>29</v>
      </c>
      <c r="C174" s="8">
        <v>111.5</v>
      </c>
      <c r="D174" s="8">
        <v>97</v>
      </c>
      <c r="E174" s="13">
        <v>48.166666666666671</v>
      </c>
      <c r="F174" s="13">
        <v>75.66</v>
      </c>
      <c r="G174" s="13">
        <v>70.86</v>
      </c>
      <c r="H174" s="5">
        <f t="shared" si="5"/>
        <v>70.864666666666665</v>
      </c>
    </row>
    <row r="175" spans="1:8">
      <c r="A175" s="6" t="s">
        <v>30</v>
      </c>
      <c r="B175" s="8" t="s">
        <v>31</v>
      </c>
      <c r="C175" s="8">
        <v>105.5</v>
      </c>
      <c r="D175" s="8">
        <v>109.5</v>
      </c>
      <c r="E175" s="13">
        <v>50.3</v>
      </c>
      <c r="F175" s="13">
        <v>78.14</v>
      </c>
      <c r="G175" s="13">
        <v>73.739999999999995</v>
      </c>
      <c r="H175" s="5">
        <f t="shared" si="5"/>
        <v>73.74199999999999</v>
      </c>
    </row>
    <row r="176" spans="1:8">
      <c r="A176" s="6" t="s">
        <v>32</v>
      </c>
      <c r="B176" s="8" t="s">
        <v>33</v>
      </c>
      <c r="C176" s="8">
        <v>96</v>
      </c>
      <c r="D176" s="8">
        <v>114</v>
      </c>
      <c r="E176" s="13">
        <v>49.6</v>
      </c>
      <c r="F176" s="13">
        <v>80.42</v>
      </c>
      <c r="G176" s="13">
        <v>73.73</v>
      </c>
      <c r="H176" s="5">
        <f t="shared" si="5"/>
        <v>73.725999999999999</v>
      </c>
    </row>
    <row r="177" spans="1:8">
      <c r="A177" s="6" t="s">
        <v>34</v>
      </c>
      <c r="B177" s="8" t="s">
        <v>35</v>
      </c>
      <c r="C177" s="8">
        <v>86.5</v>
      </c>
      <c r="D177" s="8">
        <v>99</v>
      </c>
      <c r="E177" s="13">
        <v>43.7</v>
      </c>
      <c r="F177" s="13">
        <v>79</v>
      </c>
      <c r="G177" s="13">
        <v>67.400000000000006</v>
      </c>
      <c r="H177" s="5">
        <f t="shared" si="5"/>
        <v>67.400000000000006</v>
      </c>
    </row>
    <row r="178" spans="1:8">
      <c r="A178" s="6" t="s">
        <v>36</v>
      </c>
      <c r="B178" s="8" t="s">
        <v>37</v>
      </c>
      <c r="C178" s="8">
        <v>84</v>
      </c>
      <c r="D178" s="8">
        <v>85.5</v>
      </c>
      <c r="E178" s="13">
        <v>39.6</v>
      </c>
      <c r="F178" s="13">
        <v>72.819999999999993</v>
      </c>
      <c r="G178" s="13">
        <v>61.45</v>
      </c>
      <c r="H178" s="5">
        <f t="shared" si="5"/>
        <v>61.445999999999998</v>
      </c>
    </row>
    <row r="179" spans="1:8">
      <c r="A179" s="6" t="s">
        <v>38</v>
      </c>
      <c r="B179" s="8" t="s">
        <v>39</v>
      </c>
      <c r="C179" s="8">
        <v>108</v>
      </c>
      <c r="D179" s="8">
        <v>120.5</v>
      </c>
      <c r="E179" s="13">
        <v>53.733333333333334</v>
      </c>
      <c r="F179" s="13">
        <v>77</v>
      </c>
      <c r="G179" s="13">
        <v>76.83</v>
      </c>
      <c r="H179" s="5">
        <f t="shared" si="5"/>
        <v>76.833333333333329</v>
      </c>
    </row>
    <row r="180" spans="1:8">
      <c r="A180" s="6" t="s">
        <v>40</v>
      </c>
      <c r="B180" s="8" t="s">
        <v>41</v>
      </c>
      <c r="C180" s="8">
        <v>84</v>
      </c>
      <c r="D180" s="8">
        <v>100</v>
      </c>
      <c r="E180" s="13">
        <v>43.466666666666669</v>
      </c>
      <c r="F180" s="13">
        <v>77.959999999999994</v>
      </c>
      <c r="G180" s="13">
        <v>66.849999999999994</v>
      </c>
      <c r="H180" s="5">
        <f t="shared" si="5"/>
        <v>66.854666666666674</v>
      </c>
    </row>
    <row r="181" spans="1:8">
      <c r="A181" s="6" t="s">
        <v>42</v>
      </c>
      <c r="B181" s="8" t="s">
        <v>43</v>
      </c>
      <c r="C181" s="8">
        <v>83.5</v>
      </c>
      <c r="D181" s="8">
        <v>104</v>
      </c>
      <c r="E181" s="13">
        <v>44.433333333333337</v>
      </c>
      <c r="F181" s="13">
        <v>78.2</v>
      </c>
      <c r="G181" s="13">
        <v>67.89</v>
      </c>
      <c r="H181" s="5">
        <f t="shared" si="5"/>
        <v>67.893333333333345</v>
      </c>
    </row>
    <row r="182" spans="1:8">
      <c r="A182" s="6" t="s">
        <v>44</v>
      </c>
      <c r="B182" s="8" t="s">
        <v>45</v>
      </c>
      <c r="C182" s="8">
        <v>106.5</v>
      </c>
      <c r="D182" s="8">
        <v>97</v>
      </c>
      <c r="E182" s="13">
        <v>47.166666666666671</v>
      </c>
      <c r="F182" s="13">
        <v>73.400000000000006</v>
      </c>
      <c r="G182" s="13">
        <v>69.19</v>
      </c>
      <c r="H182" s="5">
        <f t="shared" si="5"/>
        <v>69.186666666666667</v>
      </c>
    </row>
    <row r="183" spans="1:8">
      <c r="A183" s="6" t="s">
        <v>46</v>
      </c>
      <c r="B183" s="8" t="s">
        <v>47</v>
      </c>
      <c r="C183" s="8">
        <v>87</v>
      </c>
      <c r="D183" s="8">
        <v>101</v>
      </c>
      <c r="E183" s="13">
        <v>44.333333333333329</v>
      </c>
      <c r="F183" s="13">
        <v>77.599999999999994</v>
      </c>
      <c r="G183" s="13">
        <v>67.61</v>
      </c>
      <c r="H183" s="5">
        <f t="shared" si="5"/>
        <v>67.61333333333333</v>
      </c>
    </row>
    <row r="184" spans="1:8">
      <c r="A184" s="6" t="s">
        <v>48</v>
      </c>
      <c r="B184" s="8" t="s">
        <v>49</v>
      </c>
      <c r="C184" s="8">
        <v>107.5</v>
      </c>
      <c r="D184" s="8">
        <v>112.5</v>
      </c>
      <c r="E184" s="13">
        <v>51.5</v>
      </c>
      <c r="F184" s="13">
        <v>74.599999999999994</v>
      </c>
      <c r="G184" s="13">
        <v>73.88</v>
      </c>
      <c r="H184" s="5">
        <f t="shared" si="5"/>
        <v>73.88</v>
      </c>
    </row>
    <row r="185" spans="1:8">
      <c r="A185" s="6" t="s">
        <v>50</v>
      </c>
      <c r="B185" s="8" t="s">
        <v>51</v>
      </c>
      <c r="C185" s="8">
        <v>98.5</v>
      </c>
      <c r="D185" s="8">
        <v>90.5</v>
      </c>
      <c r="E185" s="13">
        <v>43.833333333333336</v>
      </c>
      <c r="F185" s="13">
        <v>78.400000000000006</v>
      </c>
      <c r="G185" s="13">
        <v>67.349999999999994</v>
      </c>
      <c r="H185" s="5">
        <f t="shared" si="5"/>
        <v>67.353333333333339</v>
      </c>
    </row>
    <row r="186" spans="1:8">
      <c r="A186" s="6" t="s">
        <v>52</v>
      </c>
      <c r="B186" s="8" t="s">
        <v>53</v>
      </c>
      <c r="C186" s="8">
        <v>101</v>
      </c>
      <c r="D186" s="8">
        <v>110</v>
      </c>
      <c r="E186" s="13">
        <v>49.533333333333331</v>
      </c>
      <c r="F186" s="13">
        <v>76</v>
      </c>
      <c r="G186" s="13">
        <v>72.33</v>
      </c>
      <c r="H186" s="5">
        <f t="shared" si="5"/>
        <v>72.333333333333329</v>
      </c>
    </row>
    <row r="187" spans="1:8">
      <c r="A187" s="6" t="s">
        <v>54</v>
      </c>
      <c r="B187" s="8" t="s">
        <v>55</v>
      </c>
      <c r="C187" s="8">
        <v>91</v>
      </c>
      <c r="D187" s="8">
        <v>102</v>
      </c>
      <c r="E187" s="13">
        <v>45.400000000000006</v>
      </c>
      <c r="F187" s="13">
        <v>74.400000000000006</v>
      </c>
      <c r="G187" s="13">
        <v>67.72</v>
      </c>
      <c r="H187" s="5">
        <f t="shared" si="5"/>
        <v>67.72</v>
      </c>
    </row>
    <row r="188" spans="1:8">
      <c r="A188" s="6" t="s">
        <v>56</v>
      </c>
      <c r="B188" s="8" t="s">
        <v>57</v>
      </c>
      <c r="C188" s="8">
        <v>112</v>
      </c>
      <c r="D188" s="8">
        <v>114.5</v>
      </c>
      <c r="E188" s="13">
        <v>52.933333333333337</v>
      </c>
      <c r="F188" s="13">
        <v>74.2</v>
      </c>
      <c r="G188" s="13">
        <v>75.19</v>
      </c>
      <c r="H188" s="5">
        <f t="shared" si="5"/>
        <v>75.193333333333342</v>
      </c>
    </row>
    <row r="189" spans="1:8">
      <c r="A189" s="6" t="s">
        <v>58</v>
      </c>
      <c r="B189" s="8" t="s">
        <v>59</v>
      </c>
      <c r="C189" s="8">
        <v>101.5</v>
      </c>
      <c r="D189" s="8">
        <v>105</v>
      </c>
      <c r="E189" s="13">
        <v>48.3</v>
      </c>
      <c r="F189" s="13">
        <v>79.599999999999994</v>
      </c>
      <c r="G189" s="13">
        <v>72.180000000000007</v>
      </c>
      <c r="H189" s="5">
        <f t="shared" si="5"/>
        <v>72.179999999999993</v>
      </c>
    </row>
    <row r="190" spans="1:8">
      <c r="A190" s="6" t="s">
        <v>60</v>
      </c>
      <c r="B190" s="8" t="s">
        <v>61</v>
      </c>
      <c r="C190" s="8">
        <v>95.5</v>
      </c>
      <c r="D190" s="8">
        <v>96.5</v>
      </c>
      <c r="E190" s="13">
        <v>44.833333333333329</v>
      </c>
      <c r="F190" s="13">
        <v>84.4</v>
      </c>
      <c r="G190" s="13">
        <v>70.150000000000006</v>
      </c>
      <c r="H190" s="5">
        <f t="shared" si="5"/>
        <v>70.153333333333336</v>
      </c>
    </row>
    <row r="191" spans="1:8">
      <c r="A191" s="15" t="s">
        <v>62</v>
      </c>
      <c r="B191" s="16" t="s">
        <v>63</v>
      </c>
      <c r="C191" s="16">
        <v>88</v>
      </c>
      <c r="D191" s="16">
        <v>93</v>
      </c>
      <c r="E191" s="17">
        <v>42.4</v>
      </c>
      <c r="F191" s="13">
        <v>81.599999999999994</v>
      </c>
      <c r="G191" s="13">
        <v>66.88</v>
      </c>
      <c r="H191" s="5">
        <f t="shared" si="5"/>
        <v>66.88</v>
      </c>
    </row>
    <row r="192" spans="1:8">
      <c r="A192" s="6" t="s">
        <v>64</v>
      </c>
      <c r="B192" s="8" t="s">
        <v>65</v>
      </c>
      <c r="C192" s="8">
        <v>98.5</v>
      </c>
      <c r="D192" s="8">
        <v>114.5</v>
      </c>
      <c r="E192" s="13">
        <v>50.233333333333334</v>
      </c>
      <c r="F192" s="13">
        <v>74.099999999999994</v>
      </c>
      <c r="G192" s="13">
        <v>72.459999999999994</v>
      </c>
      <c r="H192" s="5">
        <f t="shared" si="5"/>
        <v>72.463333333333338</v>
      </c>
    </row>
    <row r="193" spans="1:8">
      <c r="A193" s="6" t="s">
        <v>66</v>
      </c>
      <c r="B193" s="8" t="s">
        <v>67</v>
      </c>
      <c r="C193" s="8">
        <v>94</v>
      </c>
      <c r="D193" s="8">
        <v>90.5</v>
      </c>
      <c r="E193" s="13">
        <v>42.933333333333337</v>
      </c>
      <c r="F193" s="13">
        <v>77.5</v>
      </c>
      <c r="G193" s="13">
        <v>66.180000000000007</v>
      </c>
      <c r="H193" s="5">
        <f t="shared" si="5"/>
        <v>66.183333333333337</v>
      </c>
    </row>
    <row r="194" spans="1:8">
      <c r="A194" s="6" t="s">
        <v>68</v>
      </c>
      <c r="B194" s="8" t="s">
        <v>69</v>
      </c>
      <c r="C194" s="8">
        <v>98</v>
      </c>
      <c r="D194" s="8">
        <v>98</v>
      </c>
      <c r="E194" s="13">
        <v>45.733333333333334</v>
      </c>
      <c r="F194" s="13">
        <v>76.5</v>
      </c>
      <c r="G194" s="13">
        <v>68.680000000000007</v>
      </c>
      <c r="H194" s="5">
        <f t="shared" si="5"/>
        <v>68.683333333333337</v>
      </c>
    </row>
    <row r="195" spans="1:8">
      <c r="A195" s="6" t="s">
        <v>70</v>
      </c>
      <c r="B195" s="8" t="s">
        <v>71</v>
      </c>
      <c r="C195" s="8">
        <v>89.5</v>
      </c>
      <c r="D195" s="8">
        <v>98.5</v>
      </c>
      <c r="E195" s="13">
        <v>44.166666666666671</v>
      </c>
      <c r="F195" s="13">
        <v>74</v>
      </c>
      <c r="G195" s="13">
        <v>66.37</v>
      </c>
      <c r="H195" s="5">
        <f t="shared" si="5"/>
        <v>66.366666666666674</v>
      </c>
    </row>
    <row r="196" spans="1:8">
      <c r="A196" s="6" t="s">
        <v>72</v>
      </c>
      <c r="B196" s="8" t="s">
        <v>73</v>
      </c>
      <c r="C196" s="8">
        <v>106</v>
      </c>
      <c r="D196" s="8">
        <v>92.5</v>
      </c>
      <c r="E196" s="13">
        <v>45.866666666666667</v>
      </c>
      <c r="F196" s="13">
        <v>75.7</v>
      </c>
      <c r="G196" s="13">
        <v>68.58</v>
      </c>
      <c r="H196" s="5">
        <f t="shared" si="5"/>
        <v>68.576666666666668</v>
      </c>
    </row>
    <row r="197" spans="1:8">
      <c r="A197" s="6" t="s">
        <v>74</v>
      </c>
      <c r="B197" s="8" t="s">
        <v>75</v>
      </c>
      <c r="C197" s="8">
        <v>91</v>
      </c>
      <c r="D197" s="8">
        <v>100.5</v>
      </c>
      <c r="E197" s="13">
        <v>45</v>
      </c>
      <c r="F197" s="13">
        <v>74</v>
      </c>
      <c r="G197" s="13">
        <v>67.2</v>
      </c>
      <c r="H197" s="5">
        <f t="shared" si="5"/>
        <v>67.2</v>
      </c>
    </row>
    <row r="198" spans="1:8">
      <c r="A198" s="6" t="s">
        <v>76</v>
      </c>
      <c r="B198" s="8" t="s">
        <v>77</v>
      </c>
      <c r="C198" s="8">
        <v>88</v>
      </c>
      <c r="D198" s="8">
        <v>106.5</v>
      </c>
      <c r="E198" s="13">
        <v>46</v>
      </c>
      <c r="F198" s="13">
        <v>75.2</v>
      </c>
      <c r="G198" s="13">
        <v>68.56</v>
      </c>
      <c r="H198" s="5">
        <f t="shared" si="5"/>
        <v>68.56</v>
      </c>
    </row>
    <row r="199" spans="1:8">
      <c r="A199" s="6" t="s">
        <v>78</v>
      </c>
      <c r="B199" s="8" t="s">
        <v>79</v>
      </c>
      <c r="C199" s="8">
        <v>84</v>
      </c>
      <c r="D199" s="8">
        <v>97</v>
      </c>
      <c r="E199" s="13">
        <v>42.666666666666671</v>
      </c>
      <c r="F199" s="13">
        <v>73</v>
      </c>
      <c r="G199" s="13">
        <v>64.569999999999993</v>
      </c>
      <c r="H199" s="5">
        <f t="shared" si="5"/>
        <v>64.566666666666663</v>
      </c>
    </row>
    <row r="200" spans="1:8">
      <c r="A200" s="6" t="s">
        <v>80</v>
      </c>
      <c r="B200" s="8" t="s">
        <v>81</v>
      </c>
      <c r="C200" s="8">
        <v>85.5</v>
      </c>
      <c r="D200" s="8">
        <v>97.5</v>
      </c>
      <c r="E200" s="13">
        <v>43.099999999999994</v>
      </c>
      <c r="F200" s="13">
        <v>75.5</v>
      </c>
      <c r="G200" s="13">
        <v>65.75</v>
      </c>
      <c r="H200" s="5">
        <f t="shared" si="5"/>
        <v>65.75</v>
      </c>
    </row>
    <row r="201" spans="1:8">
      <c r="A201" s="6" t="s">
        <v>82</v>
      </c>
      <c r="B201" s="8" t="s">
        <v>81</v>
      </c>
      <c r="C201" s="8">
        <v>99.5</v>
      </c>
      <c r="D201" s="8">
        <v>81.5</v>
      </c>
      <c r="E201" s="13">
        <v>41.633333333333333</v>
      </c>
      <c r="F201" s="13">
        <v>78.8</v>
      </c>
      <c r="G201" s="13">
        <v>65.27</v>
      </c>
      <c r="H201" s="5">
        <f t="shared" si="5"/>
        <v>65.273333333333326</v>
      </c>
    </row>
    <row r="202" spans="1:8">
      <c r="A202" s="6" t="s">
        <v>83</v>
      </c>
      <c r="B202" s="8" t="s">
        <v>84</v>
      </c>
      <c r="C202" s="8">
        <v>93</v>
      </c>
      <c r="D202" s="8">
        <v>71</v>
      </c>
      <c r="E202" s="13">
        <v>37.533333333333331</v>
      </c>
      <c r="F202" s="13">
        <v>75.599999999999994</v>
      </c>
      <c r="G202" s="13">
        <v>60.21</v>
      </c>
      <c r="H202" s="5">
        <f t="shared" si="5"/>
        <v>60.213333333333324</v>
      </c>
    </row>
    <row r="203" spans="1:8">
      <c r="A203" s="6" t="s">
        <v>85</v>
      </c>
      <c r="B203" s="8" t="s">
        <v>86</v>
      </c>
      <c r="C203" s="8">
        <v>102.5</v>
      </c>
      <c r="D203" s="8">
        <v>107.5</v>
      </c>
      <c r="E203" s="13">
        <v>49.166666666666671</v>
      </c>
      <c r="F203" s="13">
        <v>78.400000000000006</v>
      </c>
      <c r="G203" s="13">
        <v>72.69</v>
      </c>
      <c r="H203" s="5">
        <f t="shared" si="5"/>
        <v>72.686666666666667</v>
      </c>
    </row>
    <row r="204" spans="1:8">
      <c r="A204" s="6" t="s">
        <v>87</v>
      </c>
      <c r="B204" s="8" t="s">
        <v>88</v>
      </c>
      <c r="C204" s="8">
        <v>100.5</v>
      </c>
      <c r="D204" s="8">
        <v>91.5</v>
      </c>
      <c r="E204" s="13">
        <v>44.5</v>
      </c>
      <c r="F204" s="13">
        <v>74</v>
      </c>
      <c r="G204" s="13">
        <v>66.7</v>
      </c>
      <c r="H204" s="5">
        <f t="shared" si="5"/>
        <v>66.7</v>
      </c>
    </row>
    <row r="205" spans="1:8">
      <c r="A205" s="6" t="s">
        <v>89</v>
      </c>
      <c r="B205" s="8" t="s">
        <v>90</v>
      </c>
      <c r="C205" s="8">
        <v>114.5</v>
      </c>
      <c r="D205" s="8">
        <v>88.5</v>
      </c>
      <c r="E205" s="13">
        <v>46.5</v>
      </c>
      <c r="F205" s="13">
        <v>72.599999999999994</v>
      </c>
      <c r="G205" s="13">
        <v>68.28</v>
      </c>
      <c r="H205" s="5">
        <f t="shared" si="5"/>
        <v>68.28</v>
      </c>
    </row>
    <row r="206" spans="1:8">
      <c r="A206" s="6" t="s">
        <v>91</v>
      </c>
      <c r="B206" s="8" t="s">
        <v>92</v>
      </c>
      <c r="C206" s="8">
        <v>101</v>
      </c>
      <c r="D206" s="8">
        <v>92.5</v>
      </c>
      <c r="E206" s="13">
        <v>44.866666666666667</v>
      </c>
      <c r="F206" s="13">
        <v>77.5</v>
      </c>
      <c r="G206" s="13">
        <v>68.12</v>
      </c>
      <c r="H206" s="5">
        <f t="shared" si="5"/>
        <v>68.116666666666674</v>
      </c>
    </row>
    <row r="207" spans="1:8">
      <c r="A207" s="6" t="s">
        <v>93</v>
      </c>
      <c r="B207" s="8" t="s">
        <v>94</v>
      </c>
      <c r="C207" s="8">
        <v>87</v>
      </c>
      <c r="D207" s="8">
        <v>105.5</v>
      </c>
      <c r="E207" s="13">
        <v>45.533333333333331</v>
      </c>
      <c r="F207" s="13">
        <v>77.599999999999994</v>
      </c>
      <c r="G207" s="13">
        <v>68.813333333333333</v>
      </c>
      <c r="H207" s="5">
        <f t="shared" si="5"/>
        <v>68.813333333333333</v>
      </c>
    </row>
    <row r="208" spans="1:8">
      <c r="A208" s="6" t="s">
        <v>95</v>
      </c>
      <c r="B208" s="8" t="s">
        <v>96</v>
      </c>
      <c r="C208" s="8">
        <v>105</v>
      </c>
      <c r="D208" s="8">
        <v>93</v>
      </c>
      <c r="E208" s="13">
        <v>45.8</v>
      </c>
      <c r="F208" s="13">
        <v>76.2</v>
      </c>
      <c r="G208" s="13">
        <v>68.66</v>
      </c>
      <c r="H208" s="5">
        <f t="shared" si="5"/>
        <v>68.66</v>
      </c>
    </row>
    <row r="209" spans="1:8">
      <c r="A209" s="6" t="s">
        <v>97</v>
      </c>
      <c r="B209" s="8" t="s">
        <v>98</v>
      </c>
      <c r="C209" s="8">
        <v>113.5</v>
      </c>
      <c r="D209" s="8">
        <v>95</v>
      </c>
      <c r="E209" s="13">
        <v>48.033333333333331</v>
      </c>
      <c r="F209" s="13">
        <v>73.8</v>
      </c>
      <c r="G209" s="13">
        <v>70.17</v>
      </c>
      <c r="H209" s="5">
        <f t="shared" si="5"/>
        <v>70.173333333333332</v>
      </c>
    </row>
    <row r="210" spans="1:8">
      <c r="A210" s="6" t="s">
        <v>99</v>
      </c>
      <c r="B210" s="8" t="s">
        <v>100</v>
      </c>
      <c r="C210" s="8">
        <v>108</v>
      </c>
      <c r="D210" s="8">
        <v>115.5</v>
      </c>
      <c r="E210" s="13">
        <v>52.4</v>
      </c>
      <c r="F210" s="13">
        <v>80.8</v>
      </c>
      <c r="G210" s="13">
        <v>76.64</v>
      </c>
      <c r="H210" s="5">
        <f t="shared" si="5"/>
        <v>76.64</v>
      </c>
    </row>
    <row r="211" spans="1:8">
      <c r="A211" s="6" t="s">
        <v>101</v>
      </c>
      <c r="B211" s="8" t="s">
        <v>100</v>
      </c>
      <c r="C211" s="8">
        <v>88</v>
      </c>
      <c r="D211" s="8">
        <v>102</v>
      </c>
      <c r="E211" s="13">
        <v>44.8</v>
      </c>
      <c r="F211" s="13">
        <v>77</v>
      </c>
      <c r="G211" s="13">
        <v>67.900000000000006</v>
      </c>
      <c r="H211" s="5">
        <f t="shared" si="5"/>
        <v>67.899999999999991</v>
      </c>
    </row>
    <row r="212" spans="1:8">
      <c r="A212" s="6" t="s">
        <v>102</v>
      </c>
      <c r="B212" s="8" t="s">
        <v>103</v>
      </c>
      <c r="C212" s="8">
        <v>107</v>
      </c>
      <c r="D212" s="8">
        <v>97.5</v>
      </c>
      <c r="E212" s="13">
        <v>47.4</v>
      </c>
      <c r="F212" s="13">
        <v>74</v>
      </c>
      <c r="G212" s="13">
        <v>69.599999999999994</v>
      </c>
      <c r="H212" s="5">
        <f t="shared" si="5"/>
        <v>69.599999999999994</v>
      </c>
    </row>
    <row r="213" spans="1:8" s="3" customFormat="1">
      <c r="A213" s="6" t="s">
        <v>105</v>
      </c>
      <c r="B213" s="8" t="s">
        <v>103</v>
      </c>
      <c r="C213" s="8">
        <v>101.5</v>
      </c>
      <c r="D213" s="8">
        <v>96.5</v>
      </c>
      <c r="E213" s="13">
        <v>46.033333333333331</v>
      </c>
      <c r="F213" s="13">
        <v>77.8</v>
      </c>
      <c r="G213" s="13">
        <v>69.373333333333335</v>
      </c>
      <c r="H213" s="5">
        <f t="shared" si="5"/>
        <v>69.373333333333335</v>
      </c>
    </row>
    <row r="214" spans="1:8" s="3" customFormat="1">
      <c r="A214" s="6" t="s">
        <v>104</v>
      </c>
      <c r="B214" s="8" t="s">
        <v>103</v>
      </c>
      <c r="C214" s="8">
        <v>97.5</v>
      </c>
      <c r="D214" s="8">
        <v>99.5</v>
      </c>
      <c r="E214" s="13">
        <v>46.033333333333331</v>
      </c>
      <c r="F214" s="13">
        <v>76.599999999999994</v>
      </c>
      <c r="G214" s="13">
        <v>69.013333333333321</v>
      </c>
      <c r="H214" s="5">
        <f>E214+F214*0.3</f>
        <v>69.013333333333321</v>
      </c>
    </row>
    <row r="215" spans="1:8">
      <c r="A215" s="6" t="s">
        <v>106</v>
      </c>
      <c r="B215" s="8" t="s">
        <v>103</v>
      </c>
      <c r="C215" s="8">
        <v>85</v>
      </c>
      <c r="D215" s="8">
        <v>101</v>
      </c>
      <c r="E215" s="13">
        <v>43.933333333333337</v>
      </c>
      <c r="F215" s="13">
        <v>79.2</v>
      </c>
      <c r="G215" s="13">
        <v>67.693333333333342</v>
      </c>
      <c r="H215" s="5">
        <f t="shared" si="5"/>
        <v>67.693333333333342</v>
      </c>
    </row>
    <row r="216" spans="1:8">
      <c r="A216" s="6" t="s">
        <v>107</v>
      </c>
      <c r="B216" s="8" t="s">
        <v>103</v>
      </c>
      <c r="C216" s="8">
        <v>97</v>
      </c>
      <c r="D216" s="8">
        <v>93.5</v>
      </c>
      <c r="E216" s="13">
        <v>44.333333333333343</v>
      </c>
      <c r="F216" s="13">
        <v>75.400000000000006</v>
      </c>
      <c r="G216" s="13">
        <v>66.953333333333347</v>
      </c>
      <c r="H216" s="5">
        <f t="shared" si="5"/>
        <v>66.953333333333347</v>
      </c>
    </row>
    <row r="217" spans="1:8">
      <c r="A217" s="6" t="s">
        <v>108</v>
      </c>
      <c r="B217" s="8" t="s">
        <v>103</v>
      </c>
      <c r="C217" s="8">
        <v>91.5</v>
      </c>
      <c r="D217" s="8">
        <v>91</v>
      </c>
      <c r="E217" s="13">
        <v>42.566666666666663</v>
      </c>
      <c r="F217" s="13">
        <v>80.8</v>
      </c>
      <c r="G217" s="13">
        <v>66.806666666666658</v>
      </c>
      <c r="H217" s="5">
        <f t="shared" si="5"/>
        <v>66.806666666666658</v>
      </c>
    </row>
    <row r="218" spans="1:8">
      <c r="A218" s="15" t="s">
        <v>109</v>
      </c>
      <c r="B218" s="16" t="s">
        <v>103</v>
      </c>
      <c r="C218" s="16">
        <v>90.5</v>
      </c>
      <c r="D218" s="16">
        <v>85</v>
      </c>
      <c r="E218" s="17">
        <v>40.766666666666666</v>
      </c>
      <c r="F218" s="13">
        <v>81</v>
      </c>
      <c r="G218" s="13">
        <v>65.066666666666663</v>
      </c>
      <c r="H218" s="5">
        <f t="shared" si="5"/>
        <v>65.066666666666663</v>
      </c>
    </row>
    <row r="219" spans="1:8">
      <c r="A219" s="6" t="s">
        <v>110</v>
      </c>
      <c r="B219" s="8" t="s">
        <v>111</v>
      </c>
      <c r="C219" s="8">
        <v>104</v>
      </c>
      <c r="D219" s="8">
        <v>80</v>
      </c>
      <c r="E219" s="13">
        <v>42.133333333333333</v>
      </c>
      <c r="F219" s="13">
        <v>75.400000000000006</v>
      </c>
      <c r="G219" s="13">
        <v>64.75333333333333</v>
      </c>
      <c r="H219" s="5">
        <f t="shared" si="5"/>
        <v>64.75333333333333</v>
      </c>
    </row>
    <row r="220" spans="1:8" s="4" customFormat="1">
      <c r="A220" s="6" t="s">
        <v>115</v>
      </c>
      <c r="B220" s="8" t="s">
        <v>113</v>
      </c>
      <c r="C220" s="8">
        <v>97</v>
      </c>
      <c r="D220" s="8">
        <v>96</v>
      </c>
      <c r="E220" s="13">
        <v>45</v>
      </c>
      <c r="F220" s="13">
        <v>82.4</v>
      </c>
      <c r="G220" s="13">
        <v>69.72</v>
      </c>
      <c r="H220" s="5">
        <f t="shared" si="5"/>
        <v>69.72</v>
      </c>
    </row>
    <row r="221" spans="1:8">
      <c r="A221" s="6" t="s">
        <v>114</v>
      </c>
      <c r="B221" s="8" t="s">
        <v>113</v>
      </c>
      <c r="C221" s="8">
        <v>103.5</v>
      </c>
      <c r="D221" s="8">
        <v>99.5</v>
      </c>
      <c r="E221" s="13">
        <v>47.233333333333334</v>
      </c>
      <c r="F221" s="13">
        <v>74.599999999999994</v>
      </c>
      <c r="G221" s="13">
        <v>69.61333333333333</v>
      </c>
      <c r="H221" s="5">
        <f t="shared" si="5"/>
        <v>69.61333333333333</v>
      </c>
    </row>
    <row r="222" spans="1:8" s="4" customFormat="1">
      <c r="A222" s="6" t="s">
        <v>112</v>
      </c>
      <c r="B222" s="8" t="s">
        <v>113</v>
      </c>
      <c r="C222" s="8">
        <v>99</v>
      </c>
      <c r="D222" s="8">
        <v>94.5</v>
      </c>
      <c r="E222" s="13">
        <v>45</v>
      </c>
      <c r="F222" s="13">
        <v>81.599999999999994</v>
      </c>
      <c r="G222" s="13">
        <v>69.47999999999999</v>
      </c>
      <c r="H222" s="5">
        <f t="shared" si="5"/>
        <v>69.47999999999999</v>
      </c>
    </row>
    <row r="223" spans="1:8">
      <c r="A223" s="6" t="s">
        <v>116</v>
      </c>
      <c r="B223" s="8" t="s">
        <v>113</v>
      </c>
      <c r="C223" s="8">
        <v>96.5</v>
      </c>
      <c r="D223" s="8">
        <v>92</v>
      </c>
      <c r="E223" s="13">
        <v>43.833333333333329</v>
      </c>
      <c r="F223" s="13">
        <v>84</v>
      </c>
      <c r="G223" s="13">
        <v>69.033333333333331</v>
      </c>
      <c r="H223" s="5">
        <f t="shared" ref="H223:H229" si="6">E223+F223*0.3</f>
        <v>69.033333333333331</v>
      </c>
    </row>
    <row r="224" spans="1:8">
      <c r="A224" s="6" t="s">
        <v>117</v>
      </c>
      <c r="B224" s="8" t="s">
        <v>113</v>
      </c>
      <c r="C224" s="8">
        <v>100</v>
      </c>
      <c r="D224" s="8">
        <v>89</v>
      </c>
      <c r="E224" s="13">
        <v>43.733333333333334</v>
      </c>
      <c r="F224" s="13">
        <v>81.2</v>
      </c>
      <c r="G224" s="13">
        <v>68.093333333333334</v>
      </c>
      <c r="H224" s="5">
        <f t="shared" si="6"/>
        <v>68.093333333333334</v>
      </c>
    </row>
    <row r="225" spans="1:8">
      <c r="A225" s="6" t="s">
        <v>118</v>
      </c>
      <c r="B225" s="8" t="s">
        <v>113</v>
      </c>
      <c r="C225" s="8">
        <v>85.5</v>
      </c>
      <c r="D225" s="8">
        <v>93.5</v>
      </c>
      <c r="E225" s="13">
        <v>42.033333333333331</v>
      </c>
      <c r="F225" s="13">
        <v>82.8</v>
      </c>
      <c r="G225" s="13">
        <v>66.873333333333335</v>
      </c>
      <c r="H225" s="5">
        <f t="shared" si="6"/>
        <v>66.873333333333335</v>
      </c>
    </row>
    <row r="226" spans="1:8">
      <c r="A226" s="6" t="s">
        <v>119</v>
      </c>
      <c r="B226" s="8" t="s">
        <v>120</v>
      </c>
      <c r="C226" s="8">
        <v>86</v>
      </c>
      <c r="D226" s="8">
        <v>83.5</v>
      </c>
      <c r="E226" s="13">
        <v>39.466666666666669</v>
      </c>
      <c r="F226" s="13">
        <v>79.8</v>
      </c>
      <c r="G226" s="13">
        <v>63.406666666666666</v>
      </c>
      <c r="H226" s="5">
        <f t="shared" si="6"/>
        <v>63.406666666666666</v>
      </c>
    </row>
    <row r="227" spans="1:8">
      <c r="A227" s="6" t="s">
        <v>121</v>
      </c>
      <c r="B227" s="8" t="s">
        <v>122</v>
      </c>
      <c r="C227" s="8">
        <v>95</v>
      </c>
      <c r="D227" s="8">
        <v>89</v>
      </c>
      <c r="E227" s="13">
        <v>42.733333333333334</v>
      </c>
      <c r="F227" s="13">
        <v>80.8</v>
      </c>
      <c r="G227" s="13">
        <v>66.973333333333329</v>
      </c>
      <c r="H227" s="5">
        <f t="shared" si="6"/>
        <v>66.973333333333329</v>
      </c>
    </row>
    <row r="228" spans="1:8">
      <c r="A228" s="6" t="s">
        <v>123</v>
      </c>
      <c r="B228" s="8" t="s">
        <v>122</v>
      </c>
      <c r="C228" s="8">
        <v>103.5</v>
      </c>
      <c r="D228" s="8">
        <v>76</v>
      </c>
      <c r="E228" s="13">
        <v>40.966666666666669</v>
      </c>
      <c r="F228" s="13">
        <v>79.2</v>
      </c>
      <c r="G228" s="13">
        <v>64.726666666666674</v>
      </c>
      <c r="H228" s="5">
        <f t="shared" si="6"/>
        <v>64.726666666666674</v>
      </c>
    </row>
    <row r="229" spans="1:8">
      <c r="A229" s="6" t="s">
        <v>124</v>
      </c>
      <c r="B229" s="8" t="s">
        <v>122</v>
      </c>
      <c r="C229" s="8">
        <v>89</v>
      </c>
      <c r="D229" s="8">
        <v>85</v>
      </c>
      <c r="E229" s="13">
        <v>40.466666666666669</v>
      </c>
      <c r="F229" s="13">
        <v>78.599999999999994</v>
      </c>
      <c r="G229" s="13">
        <v>64.046666666666667</v>
      </c>
      <c r="H229" s="5">
        <f t="shared" si="6"/>
        <v>64.046666666666667</v>
      </c>
    </row>
  </sheetData>
  <mergeCells count="1">
    <mergeCell ref="A1:G1"/>
  </mergeCells>
  <phoneticPr fontId="1" type="noConversion"/>
  <printOptions horizontalCentered="1"/>
  <pageMargins left="0.47244094488188981" right="0.47244094488188981" top="0.15748031496062992" bottom="0.19685039370078741" header="0.31496062992125984" footer="0.1574803149606299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2018-09-07T03:52:35Z</dcterms:modified>
</cp:coreProperties>
</file>