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20"/>
  </bookViews>
  <sheets>
    <sheet name="进入体检人员名单112人" sheetId="1" r:id="rId1"/>
  </sheets>
  <definedNames>
    <definedName name="第">#REF!</definedName>
    <definedName name="省地矿局">#REF!</definedName>
  </definedNames>
  <calcPr calcId="125725"/>
</workbook>
</file>

<file path=xl/calcChain.xml><?xml version="1.0" encoding="utf-8"?>
<calcChain xmlns="http://schemas.openxmlformats.org/spreadsheetml/2006/main">
  <c r="I114" i="1"/>
  <c r="G114"/>
  <c r="I112"/>
  <c r="G112"/>
  <c r="I113"/>
  <c r="G113"/>
  <c r="I111"/>
  <c r="G111"/>
  <c r="I108"/>
  <c r="G108"/>
  <c r="I107"/>
  <c r="G107"/>
  <c r="I109"/>
  <c r="G109"/>
  <c r="I110"/>
  <c r="G110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2"/>
  <c r="G82"/>
  <c r="I83"/>
  <c r="G83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69"/>
  <c r="G69"/>
  <c r="I70"/>
  <c r="G70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1"/>
  <c r="G41"/>
  <c r="I42"/>
  <c r="G42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5"/>
  <c r="G25"/>
  <c r="I26"/>
  <c r="G26"/>
  <c r="I27"/>
  <c r="G27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6"/>
  <c r="G6"/>
  <c r="I7"/>
  <c r="G7"/>
  <c r="I5"/>
  <c r="G5"/>
  <c r="I4"/>
  <c r="G4"/>
  <c r="I3"/>
  <c r="G3"/>
  <c r="J59" l="1"/>
  <c r="J15"/>
  <c r="J58"/>
  <c r="J110"/>
  <c r="J36"/>
  <c r="J10"/>
  <c r="J43"/>
  <c r="J51"/>
  <c r="J54"/>
  <c r="J95"/>
  <c r="J102"/>
  <c r="J18"/>
  <c r="J19"/>
  <c r="J84"/>
  <c r="J96"/>
  <c r="J57"/>
  <c r="J60"/>
  <c r="J65"/>
  <c r="J37"/>
  <c r="J6"/>
  <c r="J12"/>
  <c r="J33"/>
  <c r="J45"/>
  <c r="J46"/>
  <c r="J81"/>
  <c r="J87"/>
  <c r="J91"/>
  <c r="J112"/>
  <c r="J5"/>
  <c r="J53"/>
  <c r="J24"/>
  <c r="J61"/>
  <c r="J62"/>
  <c r="J63"/>
  <c r="J67"/>
  <c r="J68"/>
  <c r="J70"/>
  <c r="J73"/>
  <c r="J78"/>
  <c r="J94"/>
  <c r="J20"/>
  <c r="J22"/>
  <c r="J23"/>
  <c r="J25"/>
  <c r="J38"/>
  <c r="J47"/>
  <c r="J56"/>
  <c r="J64"/>
  <c r="J79"/>
  <c r="J80"/>
  <c r="J86"/>
  <c r="J103"/>
  <c r="J105"/>
  <c r="J108"/>
  <c r="J113"/>
  <c r="J8"/>
  <c r="J13"/>
  <c r="J17"/>
  <c r="J21"/>
  <c r="J30"/>
  <c r="J39"/>
  <c r="J40"/>
  <c r="J41"/>
  <c r="J50"/>
  <c r="J52"/>
  <c r="J71"/>
  <c r="J76"/>
  <c r="J77"/>
  <c r="J89"/>
  <c r="J93"/>
  <c r="J97"/>
  <c r="J98"/>
  <c r="J3"/>
  <c r="J7"/>
  <c r="J28"/>
  <c r="J31"/>
  <c r="J32"/>
  <c r="J34"/>
  <c r="J35"/>
  <c r="J48"/>
  <c r="J49"/>
  <c r="J83"/>
  <c r="J90"/>
  <c r="J92"/>
  <c r="J101"/>
  <c r="J106"/>
  <c r="J109"/>
  <c r="J4"/>
  <c r="J9"/>
  <c r="J11"/>
  <c r="J14"/>
  <c r="J26"/>
  <c r="J44"/>
  <c r="J69"/>
  <c r="J107"/>
  <c r="J16"/>
  <c r="J27"/>
  <c r="J29"/>
  <c r="J42"/>
  <c r="J55"/>
  <c r="J66"/>
  <c r="J72"/>
  <c r="J74"/>
  <c r="J75"/>
  <c r="J82"/>
  <c r="J85"/>
  <c r="J88"/>
  <c r="J99"/>
  <c r="J100"/>
  <c r="J104"/>
  <c r="J111"/>
  <c r="J114"/>
</calcChain>
</file>

<file path=xl/sharedStrings.xml><?xml version="1.0" encoding="utf-8"?>
<sst xmlns="http://schemas.openxmlformats.org/spreadsheetml/2006/main" count="347" uniqueCount="224">
  <si>
    <t>序号</t>
    <phoneticPr fontId="1" type="noConversion"/>
  </si>
  <si>
    <t>岗位代码</t>
    <phoneticPr fontId="3" type="noConversion"/>
  </si>
  <si>
    <t>考生姓名</t>
  </si>
  <si>
    <t>职业
成绩</t>
    <phoneticPr fontId="1" type="noConversion"/>
  </si>
  <si>
    <t>综合
成绩</t>
    <phoneticPr fontId="1" type="noConversion"/>
  </si>
  <si>
    <t>笔试
成绩</t>
    <phoneticPr fontId="1" type="noConversion"/>
  </si>
  <si>
    <t>笔试成绩折算(/3*0.5)</t>
    <phoneticPr fontId="1" type="noConversion"/>
  </si>
  <si>
    <t>专业测试成绩</t>
    <phoneticPr fontId="1" type="noConversion"/>
  </si>
  <si>
    <t>专业测试折算（/1.2*0.5)</t>
    <phoneticPr fontId="1" type="noConversion"/>
  </si>
  <si>
    <t>总分</t>
    <phoneticPr fontId="1" type="noConversion"/>
  </si>
  <si>
    <t>3000642</t>
  </si>
  <si>
    <t>纪明燕</t>
  </si>
  <si>
    <t>3000643</t>
  </si>
  <si>
    <t>金娅</t>
  </si>
  <si>
    <t>3000644</t>
  </si>
  <si>
    <t>王琦</t>
  </si>
  <si>
    <t>3000645</t>
  </si>
  <si>
    <t>程宇环</t>
  </si>
  <si>
    <t>钱俊俊</t>
  </si>
  <si>
    <t>3000646</t>
  </si>
  <si>
    <t>曹芸芸</t>
  </si>
  <si>
    <t>3000649</t>
  </si>
  <si>
    <t>唐婷</t>
  </si>
  <si>
    <t>3000651</t>
  </si>
  <si>
    <t>陈校</t>
  </si>
  <si>
    <t>3000653</t>
  </si>
  <si>
    <t>储藏</t>
  </si>
  <si>
    <t>3000654</t>
  </si>
  <si>
    <t>吴婷婷</t>
  </si>
  <si>
    <t>3000655</t>
  </si>
  <si>
    <t>白静</t>
  </si>
  <si>
    <t>3000656</t>
  </si>
  <si>
    <t>姚明跃</t>
  </si>
  <si>
    <t>3000657</t>
  </si>
  <si>
    <t>张琦钰</t>
  </si>
  <si>
    <t>3000659</t>
  </si>
  <si>
    <t>范良慧</t>
  </si>
  <si>
    <t>3000660</t>
  </si>
  <si>
    <t>朱世伟</t>
  </si>
  <si>
    <t>3000662</t>
  </si>
  <si>
    <t>黄婷</t>
  </si>
  <si>
    <t>3000663</t>
  </si>
  <si>
    <t>杨有林</t>
  </si>
  <si>
    <t>3000664</t>
  </si>
  <si>
    <t>郝海越</t>
  </si>
  <si>
    <t>3000667</t>
  </si>
  <si>
    <t>薛瑾</t>
  </si>
  <si>
    <t>3000669</t>
  </si>
  <si>
    <t>范怀瑾</t>
  </si>
  <si>
    <t>3000671</t>
  </si>
  <si>
    <t>桑康乐</t>
  </si>
  <si>
    <t>刘为好</t>
  </si>
  <si>
    <t>3000674</t>
  </si>
  <si>
    <t>王子涛</t>
  </si>
  <si>
    <t>倪海涛</t>
  </si>
  <si>
    <t>张静</t>
  </si>
  <si>
    <t>3000675</t>
  </si>
  <si>
    <t>郝闯</t>
  </si>
  <si>
    <t>3000676</t>
  </si>
  <si>
    <t>邹全龙</t>
  </si>
  <si>
    <t>3000677</t>
  </si>
  <si>
    <t>李雪凌</t>
  </si>
  <si>
    <t>3000678</t>
  </si>
  <si>
    <t>严晓骏</t>
  </si>
  <si>
    <t>3000680</t>
  </si>
  <si>
    <t>汪岩</t>
  </si>
  <si>
    <t>3000681</t>
  </si>
  <si>
    <t>尉丁丁</t>
  </si>
  <si>
    <t>3000682</t>
  </si>
  <si>
    <t>徐乐</t>
  </si>
  <si>
    <t>3000683</t>
  </si>
  <si>
    <t>方斌斌</t>
  </si>
  <si>
    <t>3000687</t>
  </si>
  <si>
    <t>许莉红</t>
  </si>
  <si>
    <t>3000688</t>
  </si>
  <si>
    <t>李凡</t>
  </si>
  <si>
    <t>3000689</t>
  </si>
  <si>
    <t>石良玉</t>
  </si>
  <si>
    <t>3000691</t>
  </si>
  <si>
    <t>何海兵</t>
  </si>
  <si>
    <t>3000692</t>
  </si>
  <si>
    <t>吴仁飞</t>
  </si>
  <si>
    <t>3000693</t>
  </si>
  <si>
    <t>李竹红</t>
  </si>
  <si>
    <t>梁严</t>
  </si>
  <si>
    <t>3000696</t>
  </si>
  <si>
    <t>汪先来</t>
  </si>
  <si>
    <t>3000697</t>
  </si>
  <si>
    <t>潘翥凤</t>
  </si>
  <si>
    <t>3000698</t>
  </si>
  <si>
    <t>方涛</t>
  </si>
  <si>
    <t>3000699</t>
  </si>
  <si>
    <t>朱正义</t>
  </si>
  <si>
    <t>3000700</t>
  </si>
  <si>
    <t>吴玉婷</t>
  </si>
  <si>
    <t>3000701</t>
  </si>
  <si>
    <t>陈淑萍</t>
  </si>
  <si>
    <t>3000702</t>
  </si>
  <si>
    <t>洪敏青</t>
  </si>
  <si>
    <t>3000703</t>
  </si>
  <si>
    <t>徐利平</t>
  </si>
  <si>
    <t>3000704</t>
  </si>
  <si>
    <t>吴允飞</t>
  </si>
  <si>
    <t>3000705</t>
  </si>
  <si>
    <t>刘晓云</t>
  </si>
  <si>
    <t>3000706</t>
  </si>
  <si>
    <t>兰鸿锋</t>
  </si>
  <si>
    <t>3000707</t>
  </si>
  <si>
    <t>陈晓枫</t>
  </si>
  <si>
    <t>3000708</t>
  </si>
  <si>
    <t>张骏</t>
  </si>
  <si>
    <t>3000710</t>
  </si>
  <si>
    <t>房玉</t>
  </si>
  <si>
    <t>3000711</t>
  </si>
  <si>
    <t>黄振东</t>
  </si>
  <si>
    <t>3000713</t>
  </si>
  <si>
    <t>李超</t>
  </si>
  <si>
    <t>3000714</t>
  </si>
  <si>
    <t>王安强</t>
  </si>
  <si>
    <t>3000715</t>
  </si>
  <si>
    <t>周颖</t>
  </si>
  <si>
    <t>3000721</t>
  </si>
  <si>
    <t>张斌</t>
  </si>
  <si>
    <t>3000722</t>
  </si>
  <si>
    <t>郑志成</t>
  </si>
  <si>
    <t>朱越岭</t>
  </si>
  <si>
    <t>3000726</t>
  </si>
  <si>
    <t>熊张东</t>
  </si>
  <si>
    <t>3000727</t>
  </si>
  <si>
    <t>张冰清</t>
  </si>
  <si>
    <t>3000728</t>
  </si>
  <si>
    <t>赵庆康</t>
  </si>
  <si>
    <t>3000729</t>
  </si>
  <si>
    <t>李嵩</t>
  </si>
  <si>
    <t>3000730</t>
  </si>
  <si>
    <t>熊盱钘</t>
  </si>
  <si>
    <t>3000735</t>
  </si>
  <si>
    <t>郝浩伟</t>
  </si>
  <si>
    <t>林涛</t>
  </si>
  <si>
    <t>孙冉</t>
  </si>
  <si>
    <t>3000736</t>
  </si>
  <si>
    <t>徐飞杨</t>
  </si>
  <si>
    <t>3000737</t>
  </si>
  <si>
    <t>王亚红</t>
  </si>
  <si>
    <t>3000739</t>
  </si>
  <si>
    <t>王康</t>
  </si>
  <si>
    <t>3000740</t>
  </si>
  <si>
    <t>王剑茹</t>
  </si>
  <si>
    <t>3000741</t>
  </si>
  <si>
    <t>梁楚珩</t>
  </si>
  <si>
    <t>3000742</t>
  </si>
  <si>
    <t>方玲</t>
  </si>
  <si>
    <t>朱秋韵</t>
  </si>
  <si>
    <t>3000744</t>
  </si>
  <si>
    <t>施文玲</t>
  </si>
  <si>
    <t>张维</t>
  </si>
  <si>
    <t>3000747</t>
  </si>
  <si>
    <t>王晓婷</t>
  </si>
  <si>
    <t>3000749</t>
  </si>
  <si>
    <t>刘义昭</t>
  </si>
  <si>
    <t>刘瑞玉</t>
  </si>
  <si>
    <t>3000750</t>
  </si>
  <si>
    <t>汪霖宜</t>
  </si>
  <si>
    <t>3000752</t>
  </si>
  <si>
    <t>陈慧</t>
  </si>
  <si>
    <t>3000754</t>
  </si>
  <si>
    <t>李煜</t>
  </si>
  <si>
    <t>3000755</t>
  </si>
  <si>
    <t>王宁</t>
  </si>
  <si>
    <t>3000756</t>
  </si>
  <si>
    <t>何奕霖</t>
  </si>
  <si>
    <t>刘文捷</t>
  </si>
  <si>
    <t>黄依凡</t>
  </si>
  <si>
    <t>3000757</t>
  </si>
  <si>
    <t>张艳</t>
  </si>
  <si>
    <t>3000758</t>
  </si>
  <si>
    <t>许玮珍</t>
  </si>
  <si>
    <t>3000759</t>
  </si>
  <si>
    <t>石智珂</t>
  </si>
  <si>
    <t>3000760</t>
  </si>
  <si>
    <t>彭大雨</t>
  </si>
  <si>
    <t>3000761</t>
  </si>
  <si>
    <t>许岭峰</t>
  </si>
  <si>
    <t>3000762</t>
  </si>
  <si>
    <t>金洲洋</t>
  </si>
  <si>
    <t>3000763</t>
  </si>
  <si>
    <t>王凯悦</t>
  </si>
  <si>
    <t>3000764</t>
  </si>
  <si>
    <t>顾大年</t>
  </si>
  <si>
    <t>3000766</t>
  </si>
  <si>
    <t>肖万峰</t>
  </si>
  <si>
    <t>3000767</t>
  </si>
  <si>
    <t>张媛媛</t>
  </si>
  <si>
    <t>3000768</t>
  </si>
  <si>
    <t>王亚琼</t>
  </si>
  <si>
    <t>3000769</t>
  </si>
  <si>
    <t>姚琪</t>
  </si>
  <si>
    <t>3000770</t>
  </si>
  <si>
    <t>孔笑天</t>
  </si>
  <si>
    <t>3000771</t>
  </si>
  <si>
    <t>高海峰</t>
  </si>
  <si>
    <t>盛盈孟</t>
  </si>
  <si>
    <t>3000772</t>
  </si>
  <si>
    <t>唐麒</t>
  </si>
  <si>
    <t>3000773</t>
  </si>
  <si>
    <t>何晓雷</t>
  </si>
  <si>
    <t>吴琼</t>
  </si>
  <si>
    <t>陈经纬</t>
  </si>
  <si>
    <t>马义雯</t>
  </si>
  <si>
    <t>3000774</t>
  </si>
  <si>
    <t>李牧欣</t>
  </si>
  <si>
    <t>3000775</t>
  </si>
  <si>
    <t>刘浩东</t>
  </si>
  <si>
    <t>靳成</t>
  </si>
  <si>
    <t>3000776</t>
  </si>
  <si>
    <t>秦斯语</t>
  </si>
  <si>
    <t>排名</t>
    <phoneticPr fontId="1" type="noConversion"/>
  </si>
  <si>
    <t>第一</t>
    <phoneticPr fontId="1" type="noConversion"/>
  </si>
  <si>
    <t>第二</t>
    <phoneticPr fontId="1" type="noConversion"/>
  </si>
  <si>
    <t>第三</t>
    <phoneticPr fontId="1" type="noConversion"/>
  </si>
  <si>
    <t>第二</t>
    <phoneticPr fontId="1" type="noConversion"/>
  </si>
  <si>
    <t>第三</t>
    <phoneticPr fontId="1" type="noConversion"/>
  </si>
  <si>
    <t>第四</t>
    <phoneticPr fontId="1" type="noConversion"/>
  </si>
  <si>
    <t>省地质矿产勘查局直属事业单位2018年公开招聘
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</si>
</sst>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4"/>
    <cellStyle name="常规 3" xfId="5"/>
    <cellStyle name="常规 3 2" xfId="2"/>
    <cellStyle name="常规 4" xfId="6"/>
    <cellStyle name="常规 5" xfId="7"/>
    <cellStyle name="常规 6" xfId="8"/>
    <cellStyle name="常规 6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zoomScale="115" zoomScaleNormal="115" workbookViewId="0">
      <selection activeCell="B2" sqref="B2"/>
    </sheetView>
  </sheetViews>
  <sheetFormatPr defaultColWidth="9" defaultRowHeight="12"/>
  <cols>
    <col min="1" max="1" width="4.25" style="3" customWidth="1"/>
    <col min="2" max="2" width="7.375" style="3" customWidth="1"/>
    <col min="3" max="3" width="9" style="3" customWidth="1"/>
    <col min="4" max="5" width="6.375" style="3" customWidth="1"/>
    <col min="6" max="6" width="5.625" style="3" customWidth="1"/>
    <col min="7" max="7" width="11.625" style="3" customWidth="1"/>
    <col min="8" max="8" width="8.875" style="3" customWidth="1"/>
    <col min="9" max="9" width="11.625" style="3" customWidth="1"/>
    <col min="10" max="10" width="8.375" style="3" customWidth="1"/>
    <col min="11" max="11" width="8.625" style="3" customWidth="1"/>
    <col min="12" max="16384" width="9" style="3"/>
  </cols>
  <sheetData>
    <row r="1" spans="1:11" ht="43.5" customHeight="1">
      <c r="A1" s="8" t="s">
        <v>223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4" customFormat="1" ht="3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216</v>
      </c>
    </row>
    <row r="3" spans="1:11" ht="24.95" customHeight="1">
      <c r="A3" s="2">
        <v>1</v>
      </c>
      <c r="B3" s="2" t="s">
        <v>10</v>
      </c>
      <c r="C3" s="2" t="s">
        <v>11</v>
      </c>
      <c r="D3" s="2">
        <v>91.6</v>
      </c>
      <c r="E3" s="2">
        <v>97.5</v>
      </c>
      <c r="F3" s="2">
        <v>189.1</v>
      </c>
      <c r="G3" s="5">
        <f t="shared" ref="G3:G34" si="0">F3/3*0.5</f>
        <v>31.516666666666666</v>
      </c>
      <c r="H3" s="2">
        <v>107</v>
      </c>
      <c r="I3" s="5">
        <f t="shared" ref="I3:I34" si="1">H3/1.2*0.5</f>
        <v>44.583333333333336</v>
      </c>
      <c r="J3" s="5">
        <f t="shared" ref="J3:J34" si="2">G3+I3</f>
        <v>76.099999999999994</v>
      </c>
      <c r="K3" s="2" t="s">
        <v>217</v>
      </c>
    </row>
    <row r="4" spans="1:11" ht="24.95" customHeight="1">
      <c r="A4" s="2">
        <v>2</v>
      </c>
      <c r="B4" s="2" t="s">
        <v>12</v>
      </c>
      <c r="C4" s="2" t="s">
        <v>13</v>
      </c>
      <c r="D4" s="2">
        <v>108.5</v>
      </c>
      <c r="E4" s="2">
        <v>107.5</v>
      </c>
      <c r="F4" s="2">
        <v>216</v>
      </c>
      <c r="G4" s="5">
        <f t="shared" si="0"/>
        <v>36</v>
      </c>
      <c r="H4" s="2">
        <v>74</v>
      </c>
      <c r="I4" s="5">
        <f t="shared" si="1"/>
        <v>30.833333333333336</v>
      </c>
      <c r="J4" s="5">
        <f t="shared" si="2"/>
        <v>66.833333333333343</v>
      </c>
      <c r="K4" s="2" t="s">
        <v>217</v>
      </c>
    </row>
    <row r="5" spans="1:11" ht="24.95" customHeight="1">
      <c r="A5" s="2">
        <v>3</v>
      </c>
      <c r="B5" s="2" t="s">
        <v>14</v>
      </c>
      <c r="C5" s="2" t="s">
        <v>15</v>
      </c>
      <c r="D5" s="2">
        <v>112.2</v>
      </c>
      <c r="E5" s="2">
        <v>96.5</v>
      </c>
      <c r="F5" s="2">
        <v>208.7</v>
      </c>
      <c r="G5" s="5">
        <f t="shared" si="0"/>
        <v>34.783333333333331</v>
      </c>
      <c r="H5" s="2">
        <v>85</v>
      </c>
      <c r="I5" s="5">
        <f t="shared" si="1"/>
        <v>35.416666666666671</v>
      </c>
      <c r="J5" s="5">
        <f t="shared" si="2"/>
        <v>70.2</v>
      </c>
      <c r="K5" s="2" t="s">
        <v>217</v>
      </c>
    </row>
    <row r="6" spans="1:11" ht="24.95" customHeight="1">
      <c r="A6" s="2">
        <v>4</v>
      </c>
      <c r="B6" s="2" t="s">
        <v>16</v>
      </c>
      <c r="C6" s="2" t="s">
        <v>18</v>
      </c>
      <c r="D6" s="2">
        <v>93</v>
      </c>
      <c r="E6" s="2">
        <v>71</v>
      </c>
      <c r="F6" s="2">
        <v>164</v>
      </c>
      <c r="G6" s="5">
        <f t="shared" si="0"/>
        <v>27.333333333333332</v>
      </c>
      <c r="H6" s="2">
        <v>103</v>
      </c>
      <c r="I6" s="5">
        <f t="shared" si="1"/>
        <v>42.916666666666671</v>
      </c>
      <c r="J6" s="5">
        <f t="shared" si="2"/>
        <v>70.25</v>
      </c>
      <c r="K6" s="2" t="s">
        <v>217</v>
      </c>
    </row>
    <row r="7" spans="1:11" ht="24.95" customHeight="1">
      <c r="A7" s="2">
        <v>5</v>
      </c>
      <c r="B7" s="2" t="s">
        <v>16</v>
      </c>
      <c r="C7" s="2" t="s">
        <v>17</v>
      </c>
      <c r="D7" s="2">
        <v>83.6</v>
      </c>
      <c r="E7" s="2">
        <v>92.5</v>
      </c>
      <c r="F7" s="2">
        <v>176.1</v>
      </c>
      <c r="G7" s="5">
        <f t="shared" si="0"/>
        <v>29.349999999999998</v>
      </c>
      <c r="H7" s="2">
        <v>97</v>
      </c>
      <c r="I7" s="5">
        <f t="shared" si="1"/>
        <v>40.416666666666671</v>
      </c>
      <c r="J7" s="5">
        <f t="shared" si="2"/>
        <v>69.766666666666666</v>
      </c>
      <c r="K7" s="2" t="s">
        <v>218</v>
      </c>
    </row>
    <row r="8" spans="1:11" ht="24.95" customHeight="1">
      <c r="A8" s="2">
        <v>6</v>
      </c>
      <c r="B8" s="2" t="s">
        <v>19</v>
      </c>
      <c r="C8" s="2" t="s">
        <v>20</v>
      </c>
      <c r="D8" s="2">
        <v>89.3</v>
      </c>
      <c r="E8" s="2">
        <v>89</v>
      </c>
      <c r="F8" s="2">
        <v>178.3</v>
      </c>
      <c r="G8" s="5">
        <f t="shared" si="0"/>
        <v>29.716666666666669</v>
      </c>
      <c r="H8" s="2">
        <v>68</v>
      </c>
      <c r="I8" s="5">
        <f t="shared" si="1"/>
        <v>28.333333333333336</v>
      </c>
      <c r="J8" s="5">
        <f t="shared" si="2"/>
        <v>58.050000000000004</v>
      </c>
      <c r="K8" s="2" t="s">
        <v>217</v>
      </c>
    </row>
    <row r="9" spans="1:11" s="6" customFormat="1" ht="24.95" customHeight="1">
      <c r="A9" s="2">
        <v>7</v>
      </c>
      <c r="B9" s="2" t="s">
        <v>21</v>
      </c>
      <c r="C9" s="2" t="s">
        <v>22</v>
      </c>
      <c r="D9" s="2">
        <v>94.4</v>
      </c>
      <c r="E9" s="2">
        <v>109.5</v>
      </c>
      <c r="F9" s="2">
        <v>203.9</v>
      </c>
      <c r="G9" s="5">
        <f t="shared" si="0"/>
        <v>33.983333333333334</v>
      </c>
      <c r="H9" s="2">
        <v>115</v>
      </c>
      <c r="I9" s="5">
        <f t="shared" si="1"/>
        <v>47.916666666666671</v>
      </c>
      <c r="J9" s="5">
        <f t="shared" si="2"/>
        <v>81.900000000000006</v>
      </c>
      <c r="K9" s="2" t="s">
        <v>217</v>
      </c>
    </row>
    <row r="10" spans="1:11" s="7" customFormat="1" ht="24.95" customHeight="1">
      <c r="A10" s="2">
        <v>8</v>
      </c>
      <c r="B10" s="2" t="s">
        <v>23</v>
      </c>
      <c r="C10" s="2" t="s">
        <v>24</v>
      </c>
      <c r="D10" s="2">
        <v>107.3</v>
      </c>
      <c r="E10" s="2">
        <v>84.5</v>
      </c>
      <c r="F10" s="2">
        <v>191.8</v>
      </c>
      <c r="G10" s="5">
        <f t="shared" si="0"/>
        <v>31.966666666666669</v>
      </c>
      <c r="H10" s="2">
        <v>83</v>
      </c>
      <c r="I10" s="5">
        <f t="shared" si="1"/>
        <v>34.583333333333336</v>
      </c>
      <c r="J10" s="5">
        <f t="shared" si="2"/>
        <v>66.550000000000011</v>
      </c>
      <c r="K10" s="2" t="s">
        <v>217</v>
      </c>
    </row>
    <row r="11" spans="1:11" s="7" customFormat="1" ht="24.95" customHeight="1">
      <c r="A11" s="2">
        <v>9</v>
      </c>
      <c r="B11" s="2" t="s">
        <v>25</v>
      </c>
      <c r="C11" s="2" t="s">
        <v>26</v>
      </c>
      <c r="D11" s="2">
        <v>93.1</v>
      </c>
      <c r="E11" s="2">
        <v>84.5</v>
      </c>
      <c r="F11" s="2">
        <v>177.6</v>
      </c>
      <c r="G11" s="5">
        <f t="shared" si="0"/>
        <v>29.599999999999998</v>
      </c>
      <c r="H11" s="2">
        <v>50</v>
      </c>
      <c r="I11" s="5">
        <f t="shared" si="1"/>
        <v>20.833333333333336</v>
      </c>
      <c r="J11" s="5">
        <f t="shared" si="2"/>
        <v>50.433333333333337</v>
      </c>
      <c r="K11" s="2" t="s">
        <v>217</v>
      </c>
    </row>
    <row r="12" spans="1:11" s="7" customFormat="1" ht="24.95" customHeight="1">
      <c r="A12" s="2">
        <v>10</v>
      </c>
      <c r="B12" s="2" t="s">
        <v>27</v>
      </c>
      <c r="C12" s="2" t="s">
        <v>28</v>
      </c>
      <c r="D12" s="2">
        <v>95</v>
      </c>
      <c r="E12" s="2">
        <v>107</v>
      </c>
      <c r="F12" s="2">
        <v>202</v>
      </c>
      <c r="G12" s="5">
        <f t="shared" si="0"/>
        <v>33.666666666666664</v>
      </c>
      <c r="H12" s="2">
        <v>76</v>
      </c>
      <c r="I12" s="5">
        <f t="shared" si="1"/>
        <v>31.666666666666668</v>
      </c>
      <c r="J12" s="5">
        <f t="shared" si="2"/>
        <v>65.333333333333329</v>
      </c>
      <c r="K12" s="2" t="s">
        <v>217</v>
      </c>
    </row>
    <row r="13" spans="1:11" s="7" customFormat="1" ht="24.95" customHeight="1">
      <c r="A13" s="2">
        <v>11</v>
      </c>
      <c r="B13" s="2" t="s">
        <v>29</v>
      </c>
      <c r="C13" s="2" t="s">
        <v>30</v>
      </c>
      <c r="D13" s="2">
        <v>84.1</v>
      </c>
      <c r="E13" s="2">
        <v>101</v>
      </c>
      <c r="F13" s="2">
        <v>185.1</v>
      </c>
      <c r="G13" s="5">
        <f t="shared" si="0"/>
        <v>30.849999999999998</v>
      </c>
      <c r="H13" s="2">
        <v>70</v>
      </c>
      <c r="I13" s="5">
        <f t="shared" si="1"/>
        <v>29.166666666666668</v>
      </c>
      <c r="J13" s="5">
        <f t="shared" si="2"/>
        <v>60.016666666666666</v>
      </c>
      <c r="K13" s="2" t="s">
        <v>217</v>
      </c>
    </row>
    <row r="14" spans="1:11" s="7" customFormat="1" ht="24.95" customHeight="1">
      <c r="A14" s="2">
        <v>12</v>
      </c>
      <c r="B14" s="2" t="s">
        <v>31</v>
      </c>
      <c r="C14" s="2" t="s">
        <v>32</v>
      </c>
      <c r="D14" s="2">
        <v>103.5</v>
      </c>
      <c r="E14" s="2">
        <v>85</v>
      </c>
      <c r="F14" s="2">
        <v>188.5</v>
      </c>
      <c r="G14" s="5">
        <f t="shared" si="0"/>
        <v>31.416666666666668</v>
      </c>
      <c r="H14" s="2">
        <v>67</v>
      </c>
      <c r="I14" s="5">
        <f t="shared" si="1"/>
        <v>27.916666666666668</v>
      </c>
      <c r="J14" s="5">
        <f t="shared" si="2"/>
        <v>59.333333333333336</v>
      </c>
      <c r="K14" s="2" t="s">
        <v>217</v>
      </c>
    </row>
    <row r="15" spans="1:11" s="7" customFormat="1" ht="24.95" customHeight="1">
      <c r="A15" s="2">
        <v>13</v>
      </c>
      <c r="B15" s="2" t="s">
        <v>33</v>
      </c>
      <c r="C15" s="2" t="s">
        <v>34</v>
      </c>
      <c r="D15" s="2">
        <v>94.3</v>
      </c>
      <c r="E15" s="2">
        <v>98</v>
      </c>
      <c r="F15" s="2">
        <v>192.3</v>
      </c>
      <c r="G15" s="5">
        <f t="shared" si="0"/>
        <v>32.050000000000004</v>
      </c>
      <c r="H15" s="2">
        <v>101</v>
      </c>
      <c r="I15" s="5">
        <f t="shared" si="1"/>
        <v>42.083333333333336</v>
      </c>
      <c r="J15" s="5">
        <f t="shared" si="2"/>
        <v>74.13333333333334</v>
      </c>
      <c r="K15" s="2" t="s">
        <v>217</v>
      </c>
    </row>
    <row r="16" spans="1:11" s="7" customFormat="1" ht="24.95" customHeight="1">
      <c r="A16" s="2">
        <v>14</v>
      </c>
      <c r="B16" s="2" t="s">
        <v>35</v>
      </c>
      <c r="C16" s="2" t="s">
        <v>36</v>
      </c>
      <c r="D16" s="2">
        <v>90</v>
      </c>
      <c r="E16" s="2">
        <v>102</v>
      </c>
      <c r="F16" s="2">
        <v>192</v>
      </c>
      <c r="G16" s="5">
        <f t="shared" si="0"/>
        <v>32</v>
      </c>
      <c r="H16" s="2">
        <v>80</v>
      </c>
      <c r="I16" s="5">
        <f t="shared" si="1"/>
        <v>33.333333333333336</v>
      </c>
      <c r="J16" s="5">
        <f t="shared" si="2"/>
        <v>65.333333333333343</v>
      </c>
      <c r="K16" s="2" t="s">
        <v>217</v>
      </c>
    </row>
    <row r="17" spans="1:11" s="7" customFormat="1" ht="24.95" customHeight="1">
      <c r="A17" s="2">
        <v>15</v>
      </c>
      <c r="B17" s="2" t="s">
        <v>37</v>
      </c>
      <c r="C17" s="2" t="s">
        <v>38</v>
      </c>
      <c r="D17" s="2">
        <v>107.1</v>
      </c>
      <c r="E17" s="2">
        <v>102</v>
      </c>
      <c r="F17" s="2">
        <v>209.1</v>
      </c>
      <c r="G17" s="5">
        <f t="shared" si="0"/>
        <v>34.85</v>
      </c>
      <c r="H17" s="2">
        <v>82.67</v>
      </c>
      <c r="I17" s="5">
        <f t="shared" si="1"/>
        <v>34.445833333333333</v>
      </c>
      <c r="J17" s="5">
        <f t="shared" si="2"/>
        <v>69.295833333333334</v>
      </c>
      <c r="K17" s="2" t="s">
        <v>217</v>
      </c>
    </row>
    <row r="18" spans="1:11" s="6" customFormat="1" ht="24.95" customHeight="1">
      <c r="A18" s="2">
        <v>16</v>
      </c>
      <c r="B18" s="2" t="s">
        <v>39</v>
      </c>
      <c r="C18" s="2" t="s">
        <v>40</v>
      </c>
      <c r="D18" s="2">
        <v>102.3</v>
      </c>
      <c r="E18" s="2">
        <v>106</v>
      </c>
      <c r="F18" s="2">
        <v>208.3</v>
      </c>
      <c r="G18" s="5">
        <f t="shared" si="0"/>
        <v>34.716666666666669</v>
      </c>
      <c r="H18" s="2">
        <v>100</v>
      </c>
      <c r="I18" s="5">
        <f t="shared" si="1"/>
        <v>41.666666666666671</v>
      </c>
      <c r="J18" s="5">
        <f t="shared" si="2"/>
        <v>76.38333333333334</v>
      </c>
      <c r="K18" s="2" t="s">
        <v>217</v>
      </c>
    </row>
    <row r="19" spans="1:11" ht="24.95" customHeight="1">
      <c r="A19" s="2">
        <v>17</v>
      </c>
      <c r="B19" s="2" t="s">
        <v>41</v>
      </c>
      <c r="C19" s="2" t="s">
        <v>42</v>
      </c>
      <c r="D19" s="2">
        <v>96.6</v>
      </c>
      <c r="E19" s="2">
        <v>85.5</v>
      </c>
      <c r="F19" s="2">
        <v>182.1</v>
      </c>
      <c r="G19" s="5">
        <f t="shared" si="0"/>
        <v>30.349999999999998</v>
      </c>
      <c r="H19" s="2">
        <v>82</v>
      </c>
      <c r="I19" s="5">
        <f t="shared" si="1"/>
        <v>34.166666666666671</v>
      </c>
      <c r="J19" s="5">
        <f t="shared" si="2"/>
        <v>64.516666666666666</v>
      </c>
      <c r="K19" s="2" t="s">
        <v>217</v>
      </c>
    </row>
    <row r="20" spans="1:11" ht="24.95" customHeight="1">
      <c r="A20" s="2">
        <v>18</v>
      </c>
      <c r="B20" s="2" t="s">
        <v>43</v>
      </c>
      <c r="C20" s="2" t="s">
        <v>44</v>
      </c>
      <c r="D20" s="2">
        <v>99.1</v>
      </c>
      <c r="E20" s="2">
        <v>101.5</v>
      </c>
      <c r="F20" s="2">
        <v>200.6</v>
      </c>
      <c r="G20" s="5">
        <f t="shared" si="0"/>
        <v>33.43333333333333</v>
      </c>
      <c r="H20" s="2">
        <v>52</v>
      </c>
      <c r="I20" s="5">
        <f t="shared" si="1"/>
        <v>21.666666666666668</v>
      </c>
      <c r="J20" s="5">
        <f t="shared" si="2"/>
        <v>55.099999999999994</v>
      </c>
      <c r="K20" s="2" t="s">
        <v>217</v>
      </c>
    </row>
    <row r="21" spans="1:11" ht="24.95" customHeight="1">
      <c r="A21" s="2">
        <v>19</v>
      </c>
      <c r="B21" s="2" t="s">
        <v>45</v>
      </c>
      <c r="C21" s="2" t="s">
        <v>46</v>
      </c>
      <c r="D21" s="2">
        <v>89.8</v>
      </c>
      <c r="E21" s="2">
        <v>101.5</v>
      </c>
      <c r="F21" s="2">
        <v>191.3</v>
      </c>
      <c r="G21" s="5">
        <f t="shared" si="0"/>
        <v>31.883333333333336</v>
      </c>
      <c r="H21" s="2">
        <v>60</v>
      </c>
      <c r="I21" s="5">
        <f t="shared" si="1"/>
        <v>25</v>
      </c>
      <c r="J21" s="5">
        <f t="shared" si="2"/>
        <v>56.88333333333334</v>
      </c>
      <c r="K21" s="2" t="s">
        <v>217</v>
      </c>
    </row>
    <row r="22" spans="1:11" s="6" customFormat="1" ht="24.95" customHeight="1">
      <c r="A22" s="2">
        <v>20</v>
      </c>
      <c r="B22" s="2" t="s">
        <v>47</v>
      </c>
      <c r="C22" s="2" t="s">
        <v>48</v>
      </c>
      <c r="D22" s="2">
        <v>97.5</v>
      </c>
      <c r="E22" s="2">
        <v>95.5</v>
      </c>
      <c r="F22" s="2">
        <v>193</v>
      </c>
      <c r="G22" s="5">
        <f t="shared" si="0"/>
        <v>32.166666666666664</v>
      </c>
      <c r="H22" s="2">
        <v>57</v>
      </c>
      <c r="I22" s="5">
        <f t="shared" si="1"/>
        <v>23.75</v>
      </c>
      <c r="J22" s="5">
        <f t="shared" si="2"/>
        <v>55.916666666666664</v>
      </c>
      <c r="K22" s="2" t="s">
        <v>217</v>
      </c>
    </row>
    <row r="23" spans="1:11" ht="24.95" customHeight="1">
      <c r="A23" s="2">
        <v>21</v>
      </c>
      <c r="B23" s="2" t="s">
        <v>49</v>
      </c>
      <c r="C23" s="2" t="s">
        <v>50</v>
      </c>
      <c r="D23" s="2">
        <v>90</v>
      </c>
      <c r="E23" s="2">
        <v>80</v>
      </c>
      <c r="F23" s="2">
        <v>170</v>
      </c>
      <c r="G23" s="5">
        <f t="shared" si="0"/>
        <v>28.333333333333332</v>
      </c>
      <c r="H23" s="2">
        <v>100</v>
      </c>
      <c r="I23" s="5">
        <f t="shared" si="1"/>
        <v>41.666666666666671</v>
      </c>
      <c r="J23" s="5">
        <f t="shared" si="2"/>
        <v>70</v>
      </c>
      <c r="K23" s="2" t="s">
        <v>217</v>
      </c>
    </row>
    <row r="24" spans="1:11" ht="24.95" customHeight="1">
      <c r="A24" s="2">
        <v>22</v>
      </c>
      <c r="B24" s="2" t="s">
        <v>49</v>
      </c>
      <c r="C24" s="2" t="s">
        <v>51</v>
      </c>
      <c r="D24" s="2">
        <v>83.3</v>
      </c>
      <c r="E24" s="2">
        <v>80</v>
      </c>
      <c r="F24" s="2">
        <v>163.30000000000001</v>
      </c>
      <c r="G24" s="5">
        <f t="shared" si="0"/>
        <v>27.216666666666669</v>
      </c>
      <c r="H24" s="2">
        <v>79</v>
      </c>
      <c r="I24" s="5">
        <f t="shared" si="1"/>
        <v>32.916666666666671</v>
      </c>
      <c r="J24" s="5">
        <f t="shared" si="2"/>
        <v>60.13333333333334</v>
      </c>
      <c r="K24" s="2" t="s">
        <v>217</v>
      </c>
    </row>
    <row r="25" spans="1:11" ht="24.95" customHeight="1">
      <c r="A25" s="2">
        <v>23</v>
      </c>
      <c r="B25" s="2" t="s">
        <v>52</v>
      </c>
      <c r="C25" s="2" t="s">
        <v>55</v>
      </c>
      <c r="D25" s="2">
        <v>87.2</v>
      </c>
      <c r="E25" s="2">
        <v>79.5</v>
      </c>
      <c r="F25" s="2">
        <v>166.7</v>
      </c>
      <c r="G25" s="5">
        <f t="shared" si="0"/>
        <v>27.783333333333331</v>
      </c>
      <c r="H25" s="2">
        <v>97</v>
      </c>
      <c r="I25" s="5">
        <f t="shared" si="1"/>
        <v>40.416666666666671</v>
      </c>
      <c r="J25" s="5">
        <f t="shared" si="2"/>
        <v>68.2</v>
      </c>
      <c r="K25" s="2" t="s">
        <v>217</v>
      </c>
    </row>
    <row r="26" spans="1:11" ht="24.95" customHeight="1">
      <c r="A26" s="2">
        <v>24</v>
      </c>
      <c r="B26" s="2" t="s">
        <v>52</v>
      </c>
      <c r="C26" s="2" t="s">
        <v>54</v>
      </c>
      <c r="D26" s="2">
        <v>91</v>
      </c>
      <c r="E26" s="2">
        <v>84</v>
      </c>
      <c r="F26" s="2">
        <v>175</v>
      </c>
      <c r="G26" s="5">
        <f t="shared" si="0"/>
        <v>29.166666666666668</v>
      </c>
      <c r="H26" s="2">
        <v>65</v>
      </c>
      <c r="I26" s="5">
        <f t="shared" si="1"/>
        <v>27.083333333333336</v>
      </c>
      <c r="J26" s="5">
        <f t="shared" si="2"/>
        <v>56.25</v>
      </c>
      <c r="K26" s="2" t="s">
        <v>218</v>
      </c>
    </row>
    <row r="27" spans="1:11" ht="24.95" customHeight="1">
      <c r="A27" s="2">
        <v>25</v>
      </c>
      <c r="B27" s="2" t="s">
        <v>52</v>
      </c>
      <c r="C27" s="2" t="s">
        <v>53</v>
      </c>
      <c r="D27" s="2">
        <v>108.2</v>
      </c>
      <c r="E27" s="2">
        <v>96.5</v>
      </c>
      <c r="F27" s="2">
        <v>204.7</v>
      </c>
      <c r="G27" s="5">
        <f t="shared" si="0"/>
        <v>34.116666666666667</v>
      </c>
      <c r="H27" s="2">
        <v>51</v>
      </c>
      <c r="I27" s="5">
        <f t="shared" si="1"/>
        <v>21.25</v>
      </c>
      <c r="J27" s="5">
        <f t="shared" si="2"/>
        <v>55.366666666666667</v>
      </c>
      <c r="K27" s="2" t="s">
        <v>219</v>
      </c>
    </row>
    <row r="28" spans="1:11" ht="24.95" customHeight="1">
      <c r="A28" s="2">
        <v>26</v>
      </c>
      <c r="B28" s="2" t="s">
        <v>56</v>
      </c>
      <c r="C28" s="2" t="s">
        <v>57</v>
      </c>
      <c r="D28" s="2">
        <v>95.7</v>
      </c>
      <c r="E28" s="2">
        <v>89.5</v>
      </c>
      <c r="F28" s="2">
        <v>185.2</v>
      </c>
      <c r="G28" s="5">
        <f t="shared" si="0"/>
        <v>30.866666666666664</v>
      </c>
      <c r="H28" s="2">
        <v>69</v>
      </c>
      <c r="I28" s="5">
        <f t="shared" si="1"/>
        <v>28.75</v>
      </c>
      <c r="J28" s="5">
        <f t="shared" si="2"/>
        <v>59.61666666666666</v>
      </c>
      <c r="K28" s="2" t="s">
        <v>217</v>
      </c>
    </row>
    <row r="29" spans="1:11" ht="24.95" customHeight="1">
      <c r="A29" s="2">
        <v>27</v>
      </c>
      <c r="B29" s="2" t="s">
        <v>58</v>
      </c>
      <c r="C29" s="2" t="s">
        <v>59</v>
      </c>
      <c r="D29" s="2">
        <v>76.099999999999994</v>
      </c>
      <c r="E29" s="2">
        <v>91.5</v>
      </c>
      <c r="F29" s="2">
        <v>167.6</v>
      </c>
      <c r="G29" s="5">
        <f t="shared" si="0"/>
        <v>27.933333333333334</v>
      </c>
      <c r="H29" s="2">
        <v>80</v>
      </c>
      <c r="I29" s="5">
        <f t="shared" si="1"/>
        <v>33.333333333333336</v>
      </c>
      <c r="J29" s="5">
        <f t="shared" si="2"/>
        <v>61.266666666666666</v>
      </c>
      <c r="K29" s="2" t="s">
        <v>217</v>
      </c>
    </row>
    <row r="30" spans="1:11" ht="24.95" customHeight="1">
      <c r="A30" s="2">
        <v>28</v>
      </c>
      <c r="B30" s="2" t="s">
        <v>60</v>
      </c>
      <c r="C30" s="2" t="s">
        <v>61</v>
      </c>
      <c r="D30" s="2">
        <v>90.5</v>
      </c>
      <c r="E30" s="2">
        <v>94.5</v>
      </c>
      <c r="F30" s="2">
        <v>185</v>
      </c>
      <c r="G30" s="5">
        <f t="shared" si="0"/>
        <v>30.833333333333332</v>
      </c>
      <c r="H30" s="2">
        <v>95</v>
      </c>
      <c r="I30" s="5">
        <f t="shared" si="1"/>
        <v>39.583333333333336</v>
      </c>
      <c r="J30" s="5">
        <f t="shared" si="2"/>
        <v>70.416666666666671</v>
      </c>
      <c r="K30" s="2" t="s">
        <v>217</v>
      </c>
    </row>
    <row r="31" spans="1:11" ht="24.95" customHeight="1">
      <c r="A31" s="2">
        <v>29</v>
      </c>
      <c r="B31" s="2" t="s">
        <v>62</v>
      </c>
      <c r="C31" s="2" t="s">
        <v>63</v>
      </c>
      <c r="D31" s="2">
        <v>107.9</v>
      </c>
      <c r="E31" s="2">
        <v>101.5</v>
      </c>
      <c r="F31" s="2">
        <v>209.4</v>
      </c>
      <c r="G31" s="5">
        <f t="shared" si="0"/>
        <v>34.9</v>
      </c>
      <c r="H31" s="2">
        <v>77.5</v>
      </c>
      <c r="I31" s="5">
        <f t="shared" si="1"/>
        <v>32.291666666666671</v>
      </c>
      <c r="J31" s="5">
        <f t="shared" si="2"/>
        <v>67.191666666666663</v>
      </c>
      <c r="K31" s="2" t="s">
        <v>217</v>
      </c>
    </row>
    <row r="32" spans="1:11" ht="24.95" customHeight="1">
      <c r="A32" s="2">
        <v>30</v>
      </c>
      <c r="B32" s="2" t="s">
        <v>64</v>
      </c>
      <c r="C32" s="2" t="s">
        <v>65</v>
      </c>
      <c r="D32" s="2">
        <v>92.9</v>
      </c>
      <c r="E32" s="2">
        <v>84.5</v>
      </c>
      <c r="F32" s="2">
        <v>177.4</v>
      </c>
      <c r="G32" s="5">
        <f t="shared" si="0"/>
        <v>29.566666666666666</v>
      </c>
      <c r="H32" s="2">
        <v>112</v>
      </c>
      <c r="I32" s="5">
        <f t="shared" si="1"/>
        <v>46.666666666666671</v>
      </c>
      <c r="J32" s="5">
        <f t="shared" si="2"/>
        <v>76.233333333333334</v>
      </c>
      <c r="K32" s="2" t="s">
        <v>217</v>
      </c>
    </row>
    <row r="33" spans="1:11" s="6" customFormat="1" ht="24.95" customHeight="1">
      <c r="A33" s="2">
        <v>31</v>
      </c>
      <c r="B33" s="2" t="s">
        <v>66</v>
      </c>
      <c r="C33" s="2" t="s">
        <v>67</v>
      </c>
      <c r="D33" s="2">
        <v>114.5</v>
      </c>
      <c r="E33" s="2">
        <v>115.5</v>
      </c>
      <c r="F33" s="2">
        <v>230</v>
      </c>
      <c r="G33" s="5">
        <f t="shared" si="0"/>
        <v>38.333333333333336</v>
      </c>
      <c r="H33" s="2">
        <v>107</v>
      </c>
      <c r="I33" s="5">
        <f t="shared" si="1"/>
        <v>44.583333333333336</v>
      </c>
      <c r="J33" s="5">
        <f t="shared" si="2"/>
        <v>82.916666666666671</v>
      </c>
      <c r="K33" s="2" t="s">
        <v>217</v>
      </c>
    </row>
    <row r="34" spans="1:11" ht="24.95" customHeight="1">
      <c r="A34" s="2">
        <v>32</v>
      </c>
      <c r="B34" s="2" t="s">
        <v>68</v>
      </c>
      <c r="C34" s="2" t="s">
        <v>69</v>
      </c>
      <c r="D34" s="2">
        <v>107</v>
      </c>
      <c r="E34" s="2">
        <v>100</v>
      </c>
      <c r="F34" s="2">
        <v>207</v>
      </c>
      <c r="G34" s="5">
        <f t="shared" si="0"/>
        <v>34.5</v>
      </c>
      <c r="H34" s="2">
        <v>84</v>
      </c>
      <c r="I34" s="5">
        <f t="shared" si="1"/>
        <v>35</v>
      </c>
      <c r="J34" s="5">
        <f t="shared" si="2"/>
        <v>69.5</v>
      </c>
      <c r="K34" s="2" t="s">
        <v>217</v>
      </c>
    </row>
    <row r="35" spans="1:11" ht="24.95" customHeight="1">
      <c r="A35" s="2">
        <v>33</v>
      </c>
      <c r="B35" s="2" t="s">
        <v>70</v>
      </c>
      <c r="C35" s="2" t="s">
        <v>71</v>
      </c>
      <c r="D35" s="2">
        <v>106</v>
      </c>
      <c r="E35" s="2">
        <v>110</v>
      </c>
      <c r="F35" s="2">
        <v>216</v>
      </c>
      <c r="G35" s="5">
        <f t="shared" ref="G35:G66" si="3">F35/3*0.5</f>
        <v>36</v>
      </c>
      <c r="H35" s="2">
        <v>100</v>
      </c>
      <c r="I35" s="5">
        <f t="shared" ref="I35:I66" si="4">H35/1.2*0.5</f>
        <v>41.666666666666671</v>
      </c>
      <c r="J35" s="5">
        <f t="shared" ref="J35:J66" si="5">G35+I35</f>
        <v>77.666666666666671</v>
      </c>
      <c r="K35" s="2" t="s">
        <v>217</v>
      </c>
    </row>
    <row r="36" spans="1:11" ht="24.95" customHeight="1">
      <c r="A36" s="2">
        <v>34</v>
      </c>
      <c r="B36" s="2" t="s">
        <v>72</v>
      </c>
      <c r="C36" s="2" t="s">
        <v>73</v>
      </c>
      <c r="D36" s="2">
        <v>85.5</v>
      </c>
      <c r="E36" s="2">
        <v>90.5</v>
      </c>
      <c r="F36" s="2">
        <v>176</v>
      </c>
      <c r="G36" s="5">
        <f t="shared" si="3"/>
        <v>29.333333333333332</v>
      </c>
      <c r="H36" s="2">
        <v>87</v>
      </c>
      <c r="I36" s="5">
        <f t="shared" si="4"/>
        <v>36.25</v>
      </c>
      <c r="J36" s="5">
        <f t="shared" si="5"/>
        <v>65.583333333333329</v>
      </c>
      <c r="K36" s="2" t="s">
        <v>217</v>
      </c>
    </row>
    <row r="37" spans="1:11" ht="24.95" customHeight="1">
      <c r="A37" s="2">
        <v>35</v>
      </c>
      <c r="B37" s="2" t="s">
        <v>74</v>
      </c>
      <c r="C37" s="2" t="s">
        <v>75</v>
      </c>
      <c r="D37" s="2">
        <v>99.7</v>
      </c>
      <c r="E37" s="2">
        <v>92.5</v>
      </c>
      <c r="F37" s="2">
        <v>192.2</v>
      </c>
      <c r="G37" s="5">
        <f t="shared" si="3"/>
        <v>32.033333333333331</v>
      </c>
      <c r="H37" s="2">
        <v>84</v>
      </c>
      <c r="I37" s="5">
        <f t="shared" si="4"/>
        <v>35</v>
      </c>
      <c r="J37" s="5">
        <f t="shared" si="5"/>
        <v>67.033333333333331</v>
      </c>
      <c r="K37" s="2" t="s">
        <v>217</v>
      </c>
    </row>
    <row r="38" spans="1:11" ht="24.95" customHeight="1">
      <c r="A38" s="2">
        <v>36</v>
      </c>
      <c r="B38" s="2" t="s">
        <v>76</v>
      </c>
      <c r="C38" s="2" t="s">
        <v>77</v>
      </c>
      <c r="D38" s="2">
        <v>97.7</v>
      </c>
      <c r="E38" s="2">
        <v>81.5</v>
      </c>
      <c r="F38" s="2">
        <v>179.2</v>
      </c>
      <c r="G38" s="5">
        <f t="shared" si="3"/>
        <v>29.866666666666664</v>
      </c>
      <c r="H38" s="2">
        <v>111</v>
      </c>
      <c r="I38" s="5">
        <f t="shared" si="4"/>
        <v>46.25</v>
      </c>
      <c r="J38" s="5">
        <f t="shared" si="5"/>
        <v>76.11666666666666</v>
      </c>
      <c r="K38" s="2" t="s">
        <v>217</v>
      </c>
    </row>
    <row r="39" spans="1:11" ht="24.95" customHeight="1">
      <c r="A39" s="2">
        <v>37</v>
      </c>
      <c r="B39" s="2" t="s">
        <v>78</v>
      </c>
      <c r="C39" s="2" t="s">
        <v>79</v>
      </c>
      <c r="D39" s="2">
        <v>96.9</v>
      </c>
      <c r="E39" s="2">
        <v>80</v>
      </c>
      <c r="F39" s="2">
        <v>176.9</v>
      </c>
      <c r="G39" s="5">
        <f t="shared" si="3"/>
        <v>29.483333333333334</v>
      </c>
      <c r="H39" s="2">
        <v>69</v>
      </c>
      <c r="I39" s="5">
        <f t="shared" si="4"/>
        <v>28.75</v>
      </c>
      <c r="J39" s="5">
        <f t="shared" si="5"/>
        <v>58.233333333333334</v>
      </c>
      <c r="K39" s="2" t="s">
        <v>217</v>
      </c>
    </row>
    <row r="40" spans="1:11" ht="24.95" customHeight="1">
      <c r="A40" s="2">
        <v>38</v>
      </c>
      <c r="B40" s="2" t="s">
        <v>80</v>
      </c>
      <c r="C40" s="2" t="s">
        <v>81</v>
      </c>
      <c r="D40" s="2">
        <v>83.4</v>
      </c>
      <c r="E40" s="2">
        <v>97.5</v>
      </c>
      <c r="F40" s="2">
        <v>180.9</v>
      </c>
      <c r="G40" s="5">
        <f t="shared" si="3"/>
        <v>30.150000000000002</v>
      </c>
      <c r="H40" s="2">
        <v>73</v>
      </c>
      <c r="I40" s="5">
        <f t="shared" si="4"/>
        <v>30.416666666666668</v>
      </c>
      <c r="J40" s="5">
        <f t="shared" si="5"/>
        <v>60.56666666666667</v>
      </c>
      <c r="K40" s="2" t="s">
        <v>217</v>
      </c>
    </row>
    <row r="41" spans="1:11" ht="24.95" customHeight="1">
      <c r="A41" s="2">
        <v>39</v>
      </c>
      <c r="B41" s="2" t="s">
        <v>82</v>
      </c>
      <c r="C41" s="2" t="s">
        <v>84</v>
      </c>
      <c r="D41" s="2">
        <v>64.2</v>
      </c>
      <c r="E41" s="2">
        <v>86.5</v>
      </c>
      <c r="F41" s="2">
        <v>150.69999999999999</v>
      </c>
      <c r="G41" s="5">
        <f t="shared" si="3"/>
        <v>25.116666666666664</v>
      </c>
      <c r="H41" s="2">
        <v>84</v>
      </c>
      <c r="I41" s="5">
        <f t="shared" si="4"/>
        <v>35</v>
      </c>
      <c r="J41" s="5">
        <f t="shared" si="5"/>
        <v>60.11666666666666</v>
      </c>
      <c r="K41" s="2" t="s">
        <v>217</v>
      </c>
    </row>
    <row r="42" spans="1:11" ht="24.95" customHeight="1">
      <c r="A42" s="2">
        <v>40</v>
      </c>
      <c r="B42" s="2" t="s">
        <v>82</v>
      </c>
      <c r="C42" s="2" t="s">
        <v>83</v>
      </c>
      <c r="D42" s="2">
        <v>80.400000000000006</v>
      </c>
      <c r="E42" s="2">
        <v>87</v>
      </c>
      <c r="F42" s="2">
        <v>167.4</v>
      </c>
      <c r="G42" s="5">
        <f t="shared" si="3"/>
        <v>27.900000000000002</v>
      </c>
      <c r="H42" s="2">
        <v>75</v>
      </c>
      <c r="I42" s="5">
        <f t="shared" si="4"/>
        <v>31.25</v>
      </c>
      <c r="J42" s="5">
        <f t="shared" si="5"/>
        <v>59.150000000000006</v>
      </c>
      <c r="K42" s="2" t="s">
        <v>218</v>
      </c>
    </row>
    <row r="43" spans="1:11" ht="24.95" customHeight="1">
      <c r="A43" s="2">
        <v>41</v>
      </c>
      <c r="B43" s="2" t="s">
        <v>85</v>
      </c>
      <c r="C43" s="2" t="s">
        <v>86</v>
      </c>
      <c r="D43" s="2">
        <v>79.8</v>
      </c>
      <c r="E43" s="2">
        <v>79</v>
      </c>
      <c r="F43" s="2">
        <v>158.80000000000001</v>
      </c>
      <c r="G43" s="5">
        <f t="shared" si="3"/>
        <v>26.466666666666669</v>
      </c>
      <c r="H43" s="2">
        <v>63</v>
      </c>
      <c r="I43" s="5">
        <f t="shared" si="4"/>
        <v>26.25</v>
      </c>
      <c r="J43" s="5">
        <f t="shared" si="5"/>
        <v>52.716666666666669</v>
      </c>
      <c r="K43" s="2" t="s">
        <v>217</v>
      </c>
    </row>
    <row r="44" spans="1:11" s="6" customFormat="1" ht="24.95" customHeight="1">
      <c r="A44" s="2">
        <v>42</v>
      </c>
      <c r="B44" s="2" t="s">
        <v>87</v>
      </c>
      <c r="C44" s="2" t="s">
        <v>88</v>
      </c>
      <c r="D44" s="2">
        <v>83.4</v>
      </c>
      <c r="E44" s="2">
        <v>92.5</v>
      </c>
      <c r="F44" s="2">
        <v>175.9</v>
      </c>
      <c r="G44" s="5">
        <f t="shared" si="3"/>
        <v>29.316666666666666</v>
      </c>
      <c r="H44" s="2">
        <v>104</v>
      </c>
      <c r="I44" s="5">
        <f t="shared" si="4"/>
        <v>43.333333333333336</v>
      </c>
      <c r="J44" s="5">
        <f t="shared" si="5"/>
        <v>72.650000000000006</v>
      </c>
      <c r="K44" s="2" t="s">
        <v>217</v>
      </c>
    </row>
    <row r="45" spans="1:11" s="6" customFormat="1" ht="24.95" customHeight="1">
      <c r="A45" s="2">
        <v>43</v>
      </c>
      <c r="B45" s="2" t="s">
        <v>89</v>
      </c>
      <c r="C45" s="2" t="s">
        <v>90</v>
      </c>
      <c r="D45" s="2">
        <v>104</v>
      </c>
      <c r="E45" s="2">
        <v>89</v>
      </c>
      <c r="F45" s="2">
        <v>193</v>
      </c>
      <c r="G45" s="5">
        <f t="shared" si="3"/>
        <v>32.166666666666664</v>
      </c>
      <c r="H45" s="2">
        <v>82</v>
      </c>
      <c r="I45" s="5">
        <f t="shared" si="4"/>
        <v>34.166666666666671</v>
      </c>
      <c r="J45" s="5">
        <f t="shared" si="5"/>
        <v>66.333333333333343</v>
      </c>
      <c r="K45" s="2" t="s">
        <v>217</v>
      </c>
    </row>
    <row r="46" spans="1:11" ht="24.95" customHeight="1">
      <c r="A46" s="2">
        <v>44</v>
      </c>
      <c r="B46" s="2" t="s">
        <v>91</v>
      </c>
      <c r="C46" s="2" t="s">
        <v>92</v>
      </c>
      <c r="D46" s="2">
        <v>107.5</v>
      </c>
      <c r="E46" s="2">
        <v>90.5</v>
      </c>
      <c r="F46" s="2">
        <v>198</v>
      </c>
      <c r="G46" s="5">
        <f t="shared" si="3"/>
        <v>33</v>
      </c>
      <c r="H46" s="2">
        <v>101.67</v>
      </c>
      <c r="I46" s="5">
        <f t="shared" si="4"/>
        <v>42.362500000000004</v>
      </c>
      <c r="J46" s="5">
        <f t="shared" si="5"/>
        <v>75.362500000000011</v>
      </c>
      <c r="K46" s="2" t="s">
        <v>217</v>
      </c>
    </row>
    <row r="47" spans="1:11" ht="24.95" customHeight="1">
      <c r="A47" s="2">
        <v>45</v>
      </c>
      <c r="B47" s="2" t="s">
        <v>93</v>
      </c>
      <c r="C47" s="2" t="s">
        <v>94</v>
      </c>
      <c r="D47" s="2">
        <v>82.5</v>
      </c>
      <c r="E47" s="2">
        <v>90</v>
      </c>
      <c r="F47" s="2">
        <v>172.5</v>
      </c>
      <c r="G47" s="5">
        <f t="shared" si="3"/>
        <v>28.75</v>
      </c>
      <c r="H47" s="2">
        <v>94</v>
      </c>
      <c r="I47" s="5">
        <f t="shared" si="4"/>
        <v>39.166666666666671</v>
      </c>
      <c r="J47" s="5">
        <f t="shared" si="5"/>
        <v>67.916666666666671</v>
      </c>
      <c r="K47" s="2" t="s">
        <v>217</v>
      </c>
    </row>
    <row r="48" spans="1:11" ht="24.95" customHeight="1">
      <c r="A48" s="2">
        <v>46</v>
      </c>
      <c r="B48" s="2" t="s">
        <v>95</v>
      </c>
      <c r="C48" s="2" t="s">
        <v>96</v>
      </c>
      <c r="D48" s="2">
        <v>107.1</v>
      </c>
      <c r="E48" s="2">
        <v>102.5</v>
      </c>
      <c r="F48" s="2">
        <v>209.6</v>
      </c>
      <c r="G48" s="5">
        <f t="shared" si="3"/>
        <v>34.93333333333333</v>
      </c>
      <c r="H48" s="2">
        <v>50</v>
      </c>
      <c r="I48" s="5">
        <f t="shared" si="4"/>
        <v>20.833333333333336</v>
      </c>
      <c r="J48" s="5">
        <f t="shared" si="5"/>
        <v>55.766666666666666</v>
      </c>
      <c r="K48" s="2" t="s">
        <v>217</v>
      </c>
    </row>
    <row r="49" spans="1:11" s="6" customFormat="1" ht="24.95" customHeight="1">
      <c r="A49" s="2">
        <v>47</v>
      </c>
      <c r="B49" s="2" t="s">
        <v>97</v>
      </c>
      <c r="C49" s="2" t="s">
        <v>98</v>
      </c>
      <c r="D49" s="2">
        <v>87.3</v>
      </c>
      <c r="E49" s="2">
        <v>99</v>
      </c>
      <c r="F49" s="2">
        <v>186.3</v>
      </c>
      <c r="G49" s="5">
        <f t="shared" si="3"/>
        <v>31.05</v>
      </c>
      <c r="H49" s="2">
        <v>77</v>
      </c>
      <c r="I49" s="5">
        <f t="shared" si="4"/>
        <v>32.083333333333336</v>
      </c>
      <c r="J49" s="5">
        <f t="shared" si="5"/>
        <v>63.13333333333334</v>
      </c>
      <c r="K49" s="2" t="s">
        <v>217</v>
      </c>
    </row>
    <row r="50" spans="1:11" s="6" customFormat="1" ht="24.95" customHeight="1">
      <c r="A50" s="2">
        <v>48</v>
      </c>
      <c r="B50" s="2" t="s">
        <v>99</v>
      </c>
      <c r="C50" s="2" t="s">
        <v>100</v>
      </c>
      <c r="D50" s="2">
        <v>80</v>
      </c>
      <c r="E50" s="2">
        <v>105</v>
      </c>
      <c r="F50" s="2">
        <v>185</v>
      </c>
      <c r="G50" s="5">
        <f t="shared" si="3"/>
        <v>30.833333333333332</v>
      </c>
      <c r="H50" s="2">
        <v>84</v>
      </c>
      <c r="I50" s="5">
        <f t="shared" si="4"/>
        <v>35</v>
      </c>
      <c r="J50" s="5">
        <f t="shared" si="5"/>
        <v>65.833333333333329</v>
      </c>
      <c r="K50" s="2" t="s">
        <v>217</v>
      </c>
    </row>
    <row r="51" spans="1:11" ht="24.95" customHeight="1">
      <c r="A51" s="2">
        <v>49</v>
      </c>
      <c r="B51" s="2" t="s">
        <v>101</v>
      </c>
      <c r="C51" s="2" t="s">
        <v>102</v>
      </c>
      <c r="D51" s="2">
        <v>81.8</v>
      </c>
      <c r="E51" s="2">
        <v>78.5</v>
      </c>
      <c r="F51" s="2">
        <v>160.30000000000001</v>
      </c>
      <c r="G51" s="5">
        <f t="shared" si="3"/>
        <v>26.716666666666669</v>
      </c>
      <c r="H51" s="2">
        <v>86</v>
      </c>
      <c r="I51" s="5">
        <f t="shared" si="4"/>
        <v>35.833333333333336</v>
      </c>
      <c r="J51" s="5">
        <f t="shared" si="5"/>
        <v>62.550000000000004</v>
      </c>
      <c r="K51" s="2" t="s">
        <v>217</v>
      </c>
    </row>
    <row r="52" spans="1:11" ht="24.95" customHeight="1">
      <c r="A52" s="2">
        <v>50</v>
      </c>
      <c r="B52" s="2" t="s">
        <v>103</v>
      </c>
      <c r="C52" s="2" t="s">
        <v>104</v>
      </c>
      <c r="D52" s="2">
        <v>90.5</v>
      </c>
      <c r="E52" s="2">
        <v>96</v>
      </c>
      <c r="F52" s="2">
        <v>186.5</v>
      </c>
      <c r="G52" s="5">
        <f t="shared" si="3"/>
        <v>31.083333333333332</v>
      </c>
      <c r="H52" s="2">
        <v>66</v>
      </c>
      <c r="I52" s="5">
        <f t="shared" si="4"/>
        <v>27.5</v>
      </c>
      <c r="J52" s="5">
        <f t="shared" si="5"/>
        <v>58.583333333333329</v>
      </c>
      <c r="K52" s="2" t="s">
        <v>217</v>
      </c>
    </row>
    <row r="53" spans="1:11" ht="24.95" customHeight="1">
      <c r="A53" s="2">
        <v>51</v>
      </c>
      <c r="B53" s="2" t="s">
        <v>105</v>
      </c>
      <c r="C53" s="2" t="s">
        <v>106</v>
      </c>
      <c r="D53" s="2">
        <v>105.4</v>
      </c>
      <c r="E53" s="2">
        <v>98</v>
      </c>
      <c r="F53" s="2">
        <v>203.4</v>
      </c>
      <c r="G53" s="5">
        <f t="shared" si="3"/>
        <v>33.9</v>
      </c>
      <c r="H53" s="2">
        <v>110</v>
      </c>
      <c r="I53" s="5">
        <f t="shared" si="4"/>
        <v>45.833333333333336</v>
      </c>
      <c r="J53" s="5">
        <f t="shared" si="5"/>
        <v>79.733333333333334</v>
      </c>
      <c r="K53" s="2" t="s">
        <v>217</v>
      </c>
    </row>
    <row r="54" spans="1:11" s="6" customFormat="1" ht="24.95" customHeight="1">
      <c r="A54" s="2">
        <v>52</v>
      </c>
      <c r="B54" s="2" t="s">
        <v>107</v>
      </c>
      <c r="C54" s="2" t="s">
        <v>108</v>
      </c>
      <c r="D54" s="2">
        <v>102.7</v>
      </c>
      <c r="E54" s="2">
        <v>118.5</v>
      </c>
      <c r="F54" s="2">
        <v>221.2</v>
      </c>
      <c r="G54" s="5">
        <f t="shared" si="3"/>
        <v>36.866666666666667</v>
      </c>
      <c r="H54" s="2">
        <v>59</v>
      </c>
      <c r="I54" s="5">
        <f t="shared" si="4"/>
        <v>24.583333333333336</v>
      </c>
      <c r="J54" s="5">
        <f t="shared" si="5"/>
        <v>61.45</v>
      </c>
      <c r="K54" s="2" t="s">
        <v>217</v>
      </c>
    </row>
    <row r="55" spans="1:11" s="7" customFormat="1" ht="24.95" customHeight="1">
      <c r="A55" s="2">
        <v>53</v>
      </c>
      <c r="B55" s="2" t="s">
        <v>109</v>
      </c>
      <c r="C55" s="2" t="s">
        <v>110</v>
      </c>
      <c r="D55" s="2">
        <v>92</v>
      </c>
      <c r="E55" s="2">
        <v>93</v>
      </c>
      <c r="F55" s="2">
        <v>185</v>
      </c>
      <c r="G55" s="5">
        <f t="shared" si="3"/>
        <v>30.833333333333332</v>
      </c>
      <c r="H55" s="2">
        <v>66</v>
      </c>
      <c r="I55" s="5">
        <f t="shared" si="4"/>
        <v>27.5</v>
      </c>
      <c r="J55" s="5">
        <f t="shared" si="5"/>
        <v>58.333333333333329</v>
      </c>
      <c r="K55" s="2" t="s">
        <v>217</v>
      </c>
    </row>
    <row r="56" spans="1:11" s="7" customFormat="1" ht="24.95" customHeight="1">
      <c r="A56" s="2">
        <v>54</v>
      </c>
      <c r="B56" s="2" t="s">
        <v>111</v>
      </c>
      <c r="C56" s="2" t="s">
        <v>112</v>
      </c>
      <c r="D56" s="2">
        <v>110.9</v>
      </c>
      <c r="E56" s="2">
        <v>96</v>
      </c>
      <c r="F56" s="2">
        <v>206.9</v>
      </c>
      <c r="G56" s="5">
        <f t="shared" si="3"/>
        <v>34.483333333333334</v>
      </c>
      <c r="H56" s="2">
        <v>82</v>
      </c>
      <c r="I56" s="5">
        <f t="shared" si="4"/>
        <v>34.166666666666671</v>
      </c>
      <c r="J56" s="5">
        <f t="shared" si="5"/>
        <v>68.650000000000006</v>
      </c>
      <c r="K56" s="2" t="s">
        <v>217</v>
      </c>
    </row>
    <row r="57" spans="1:11" s="7" customFormat="1" ht="24.95" customHeight="1">
      <c r="A57" s="2">
        <v>55</v>
      </c>
      <c r="B57" s="2" t="s">
        <v>113</v>
      </c>
      <c r="C57" s="2" t="s">
        <v>114</v>
      </c>
      <c r="D57" s="2">
        <v>105.6</v>
      </c>
      <c r="E57" s="2">
        <v>101.5</v>
      </c>
      <c r="F57" s="2">
        <v>207.1</v>
      </c>
      <c r="G57" s="5">
        <f t="shared" si="3"/>
        <v>34.516666666666666</v>
      </c>
      <c r="H57" s="2">
        <v>79</v>
      </c>
      <c r="I57" s="5">
        <f t="shared" si="4"/>
        <v>32.916666666666671</v>
      </c>
      <c r="J57" s="5">
        <f t="shared" si="5"/>
        <v>67.433333333333337</v>
      </c>
      <c r="K57" s="2" t="s">
        <v>217</v>
      </c>
    </row>
    <row r="58" spans="1:11" s="7" customFormat="1" ht="24.95" customHeight="1">
      <c r="A58" s="2">
        <v>56</v>
      </c>
      <c r="B58" s="2" t="s">
        <v>115</v>
      </c>
      <c r="C58" s="2" t="s">
        <v>116</v>
      </c>
      <c r="D58" s="2">
        <v>105.7</v>
      </c>
      <c r="E58" s="2">
        <v>101</v>
      </c>
      <c r="F58" s="2">
        <v>206.7</v>
      </c>
      <c r="G58" s="5">
        <f t="shared" si="3"/>
        <v>34.449999999999996</v>
      </c>
      <c r="H58" s="2">
        <v>83</v>
      </c>
      <c r="I58" s="5">
        <f t="shared" si="4"/>
        <v>34.583333333333336</v>
      </c>
      <c r="J58" s="5">
        <f t="shared" si="5"/>
        <v>69.033333333333331</v>
      </c>
      <c r="K58" s="2" t="s">
        <v>217</v>
      </c>
    </row>
    <row r="59" spans="1:11" s="7" customFormat="1" ht="24.95" customHeight="1">
      <c r="A59" s="2">
        <v>57</v>
      </c>
      <c r="B59" s="2" t="s">
        <v>117</v>
      </c>
      <c r="C59" s="2" t="s">
        <v>118</v>
      </c>
      <c r="D59" s="2">
        <v>74.2</v>
      </c>
      <c r="E59" s="2">
        <v>92</v>
      </c>
      <c r="F59" s="2">
        <v>166.2</v>
      </c>
      <c r="G59" s="5">
        <f t="shared" si="3"/>
        <v>27.7</v>
      </c>
      <c r="H59" s="2">
        <v>65</v>
      </c>
      <c r="I59" s="5">
        <f t="shared" si="4"/>
        <v>27.083333333333336</v>
      </c>
      <c r="J59" s="5">
        <f t="shared" si="5"/>
        <v>54.783333333333331</v>
      </c>
      <c r="K59" s="2" t="s">
        <v>217</v>
      </c>
    </row>
    <row r="60" spans="1:11" ht="24.95" customHeight="1">
      <c r="A60" s="2">
        <v>58</v>
      </c>
      <c r="B60" s="2" t="s">
        <v>119</v>
      </c>
      <c r="C60" s="2" t="s">
        <v>120</v>
      </c>
      <c r="D60" s="2">
        <v>77.8</v>
      </c>
      <c r="E60" s="2">
        <v>81</v>
      </c>
      <c r="F60" s="2">
        <v>158.80000000000001</v>
      </c>
      <c r="G60" s="5">
        <f t="shared" si="3"/>
        <v>26.466666666666669</v>
      </c>
      <c r="H60" s="2">
        <v>50</v>
      </c>
      <c r="I60" s="5">
        <f t="shared" si="4"/>
        <v>20.833333333333336</v>
      </c>
      <c r="J60" s="5">
        <f t="shared" si="5"/>
        <v>47.300000000000004</v>
      </c>
      <c r="K60" s="2" t="s">
        <v>217</v>
      </c>
    </row>
    <row r="61" spans="1:11" ht="24.95" customHeight="1">
      <c r="A61" s="2">
        <v>59</v>
      </c>
      <c r="B61" s="2" t="s">
        <v>121</v>
      </c>
      <c r="C61" s="2" t="s">
        <v>122</v>
      </c>
      <c r="D61" s="2">
        <v>92.8</v>
      </c>
      <c r="E61" s="2">
        <v>81</v>
      </c>
      <c r="F61" s="2">
        <v>173.8</v>
      </c>
      <c r="G61" s="5">
        <f t="shared" si="3"/>
        <v>28.966666666666669</v>
      </c>
      <c r="H61" s="2">
        <v>76</v>
      </c>
      <c r="I61" s="5">
        <f t="shared" si="4"/>
        <v>31.666666666666668</v>
      </c>
      <c r="J61" s="5">
        <f t="shared" si="5"/>
        <v>60.63333333333334</v>
      </c>
      <c r="K61" s="2" t="s">
        <v>217</v>
      </c>
    </row>
    <row r="62" spans="1:11" ht="24.95" customHeight="1">
      <c r="A62" s="2">
        <v>60</v>
      </c>
      <c r="B62" s="2" t="s">
        <v>123</v>
      </c>
      <c r="C62" s="2" t="s">
        <v>124</v>
      </c>
      <c r="D62" s="2">
        <v>107</v>
      </c>
      <c r="E62" s="2">
        <v>104</v>
      </c>
      <c r="F62" s="2">
        <v>211</v>
      </c>
      <c r="G62" s="5">
        <f t="shared" si="3"/>
        <v>35.166666666666664</v>
      </c>
      <c r="H62" s="2">
        <v>59</v>
      </c>
      <c r="I62" s="5">
        <f t="shared" si="4"/>
        <v>24.583333333333336</v>
      </c>
      <c r="J62" s="5">
        <f t="shared" si="5"/>
        <v>59.75</v>
      </c>
      <c r="K62" s="2" t="s">
        <v>217</v>
      </c>
    </row>
    <row r="63" spans="1:11" ht="24.95" customHeight="1">
      <c r="A63" s="2">
        <v>61</v>
      </c>
      <c r="B63" s="2" t="s">
        <v>123</v>
      </c>
      <c r="C63" s="2" t="s">
        <v>125</v>
      </c>
      <c r="D63" s="2">
        <v>69</v>
      </c>
      <c r="E63" s="2">
        <v>95.5</v>
      </c>
      <c r="F63" s="2">
        <v>164.5</v>
      </c>
      <c r="G63" s="5">
        <f t="shared" si="3"/>
        <v>27.416666666666668</v>
      </c>
      <c r="H63" s="2">
        <v>66</v>
      </c>
      <c r="I63" s="5">
        <f t="shared" si="4"/>
        <v>27.5</v>
      </c>
      <c r="J63" s="5">
        <f t="shared" si="5"/>
        <v>54.916666666666671</v>
      </c>
      <c r="K63" s="2" t="s">
        <v>220</v>
      </c>
    </row>
    <row r="64" spans="1:11" ht="24.95" customHeight="1">
      <c r="A64" s="2">
        <v>62</v>
      </c>
      <c r="B64" s="2" t="s">
        <v>126</v>
      </c>
      <c r="C64" s="2" t="s">
        <v>127</v>
      </c>
      <c r="D64" s="2">
        <v>89.5</v>
      </c>
      <c r="E64" s="2">
        <v>105</v>
      </c>
      <c r="F64" s="2">
        <v>194.5</v>
      </c>
      <c r="G64" s="5">
        <f t="shared" si="3"/>
        <v>32.416666666666664</v>
      </c>
      <c r="H64" s="2">
        <v>117</v>
      </c>
      <c r="I64" s="5">
        <f t="shared" si="4"/>
        <v>48.75</v>
      </c>
      <c r="J64" s="5">
        <f t="shared" si="5"/>
        <v>81.166666666666657</v>
      </c>
      <c r="K64" s="2" t="s">
        <v>217</v>
      </c>
    </row>
    <row r="65" spans="1:11" ht="24.95" customHeight="1">
      <c r="A65" s="2">
        <v>63</v>
      </c>
      <c r="B65" s="2" t="s">
        <v>128</v>
      </c>
      <c r="C65" s="2" t="s">
        <v>129</v>
      </c>
      <c r="D65" s="2">
        <v>96.6</v>
      </c>
      <c r="E65" s="2">
        <v>94</v>
      </c>
      <c r="F65" s="2">
        <v>190.6</v>
      </c>
      <c r="G65" s="5">
        <f t="shared" si="3"/>
        <v>31.766666666666666</v>
      </c>
      <c r="H65" s="2">
        <v>69</v>
      </c>
      <c r="I65" s="5">
        <f t="shared" si="4"/>
        <v>28.75</v>
      </c>
      <c r="J65" s="5">
        <f t="shared" si="5"/>
        <v>60.516666666666666</v>
      </c>
      <c r="K65" s="2" t="s">
        <v>217</v>
      </c>
    </row>
    <row r="66" spans="1:11" ht="24.95" customHeight="1">
      <c r="A66" s="2">
        <v>64</v>
      </c>
      <c r="B66" s="2" t="s">
        <v>130</v>
      </c>
      <c r="C66" s="2" t="s">
        <v>131</v>
      </c>
      <c r="D66" s="2">
        <v>90.5</v>
      </c>
      <c r="E66" s="2">
        <v>92</v>
      </c>
      <c r="F66" s="2">
        <v>182.5</v>
      </c>
      <c r="G66" s="5">
        <f t="shared" si="3"/>
        <v>30.416666666666668</v>
      </c>
      <c r="H66" s="2">
        <v>79</v>
      </c>
      <c r="I66" s="5">
        <f t="shared" si="4"/>
        <v>32.916666666666671</v>
      </c>
      <c r="J66" s="5">
        <f t="shared" si="5"/>
        <v>63.333333333333343</v>
      </c>
      <c r="K66" s="2" t="s">
        <v>217</v>
      </c>
    </row>
    <row r="67" spans="1:11" ht="24.95" customHeight="1">
      <c r="A67" s="2">
        <v>65</v>
      </c>
      <c r="B67" s="2" t="s">
        <v>132</v>
      </c>
      <c r="C67" s="2" t="s">
        <v>133</v>
      </c>
      <c r="D67" s="2">
        <v>105.9</v>
      </c>
      <c r="E67" s="2">
        <v>105</v>
      </c>
      <c r="F67" s="2">
        <v>210.9</v>
      </c>
      <c r="G67" s="5">
        <f t="shared" ref="G67:G98" si="6">F67/3*0.5</f>
        <v>35.15</v>
      </c>
      <c r="H67" s="2">
        <v>83</v>
      </c>
      <c r="I67" s="5">
        <f t="shared" ref="I67:I98" si="7">H67/1.2*0.5</f>
        <v>34.583333333333336</v>
      </c>
      <c r="J67" s="5">
        <f t="shared" ref="J67:J98" si="8">G67+I67</f>
        <v>69.733333333333334</v>
      </c>
      <c r="K67" s="2" t="s">
        <v>217</v>
      </c>
    </row>
    <row r="68" spans="1:11" s="6" customFormat="1" ht="24.95" customHeight="1">
      <c r="A68" s="2">
        <v>66</v>
      </c>
      <c r="B68" s="2" t="s">
        <v>134</v>
      </c>
      <c r="C68" s="2" t="s">
        <v>135</v>
      </c>
      <c r="D68" s="2">
        <v>124.7</v>
      </c>
      <c r="E68" s="2">
        <v>94.5</v>
      </c>
      <c r="F68" s="2">
        <v>219.2</v>
      </c>
      <c r="G68" s="5">
        <f t="shared" si="6"/>
        <v>36.533333333333331</v>
      </c>
      <c r="H68" s="2">
        <v>42</v>
      </c>
      <c r="I68" s="5">
        <f t="shared" si="7"/>
        <v>17.5</v>
      </c>
      <c r="J68" s="5">
        <f t="shared" si="8"/>
        <v>54.033333333333331</v>
      </c>
      <c r="K68" s="2" t="s">
        <v>217</v>
      </c>
    </row>
    <row r="69" spans="1:11" s="6" customFormat="1" ht="24.95" customHeight="1">
      <c r="A69" s="2">
        <v>67</v>
      </c>
      <c r="B69" s="2" t="s">
        <v>136</v>
      </c>
      <c r="C69" s="2" t="s">
        <v>138</v>
      </c>
      <c r="D69" s="2">
        <v>81.5</v>
      </c>
      <c r="E69" s="2">
        <v>105.5</v>
      </c>
      <c r="F69" s="2">
        <v>187</v>
      </c>
      <c r="G69" s="5">
        <f t="shared" si="6"/>
        <v>31.166666666666668</v>
      </c>
      <c r="H69" s="2">
        <v>94</v>
      </c>
      <c r="I69" s="5">
        <f t="shared" si="7"/>
        <v>39.166666666666671</v>
      </c>
      <c r="J69" s="5">
        <f t="shared" si="8"/>
        <v>70.333333333333343</v>
      </c>
      <c r="K69" s="2" t="s">
        <v>217</v>
      </c>
    </row>
    <row r="70" spans="1:11" s="6" customFormat="1" ht="24.95" customHeight="1">
      <c r="A70" s="2">
        <v>68</v>
      </c>
      <c r="B70" s="2" t="s">
        <v>136</v>
      </c>
      <c r="C70" s="2" t="s">
        <v>137</v>
      </c>
      <c r="D70" s="2">
        <v>92.7</v>
      </c>
      <c r="E70" s="2">
        <v>107.5</v>
      </c>
      <c r="F70" s="2">
        <v>200.2</v>
      </c>
      <c r="G70" s="5">
        <f t="shared" si="6"/>
        <v>33.366666666666667</v>
      </c>
      <c r="H70" s="2">
        <v>85</v>
      </c>
      <c r="I70" s="5">
        <f t="shared" si="7"/>
        <v>35.416666666666671</v>
      </c>
      <c r="J70" s="5">
        <f t="shared" si="8"/>
        <v>68.783333333333331</v>
      </c>
      <c r="K70" s="2" t="s">
        <v>220</v>
      </c>
    </row>
    <row r="71" spans="1:11" s="6" customFormat="1" ht="24.95" customHeight="1">
      <c r="A71" s="2">
        <v>69</v>
      </c>
      <c r="B71" s="2" t="s">
        <v>136</v>
      </c>
      <c r="C71" s="2" t="s">
        <v>139</v>
      </c>
      <c r="D71" s="2">
        <v>100.4</v>
      </c>
      <c r="E71" s="2">
        <v>84.5</v>
      </c>
      <c r="F71" s="2">
        <v>184.9</v>
      </c>
      <c r="G71" s="5">
        <f t="shared" si="6"/>
        <v>30.816666666666666</v>
      </c>
      <c r="H71" s="2">
        <v>90</v>
      </c>
      <c r="I71" s="5">
        <f t="shared" si="7"/>
        <v>37.5</v>
      </c>
      <c r="J71" s="5">
        <f t="shared" si="8"/>
        <v>68.316666666666663</v>
      </c>
      <c r="K71" s="2" t="s">
        <v>219</v>
      </c>
    </row>
    <row r="72" spans="1:11" s="6" customFormat="1" ht="24.95" customHeight="1">
      <c r="A72" s="2">
        <v>70</v>
      </c>
      <c r="B72" s="2" t="s">
        <v>140</v>
      </c>
      <c r="C72" s="2" t="s">
        <v>141</v>
      </c>
      <c r="D72" s="2">
        <v>89.3</v>
      </c>
      <c r="E72" s="2">
        <v>92</v>
      </c>
      <c r="F72" s="2">
        <v>181.3</v>
      </c>
      <c r="G72" s="5">
        <f t="shared" si="6"/>
        <v>30.216666666666669</v>
      </c>
      <c r="H72" s="2">
        <v>55</v>
      </c>
      <c r="I72" s="5">
        <f t="shared" si="7"/>
        <v>22.916666666666668</v>
      </c>
      <c r="J72" s="5">
        <f t="shared" si="8"/>
        <v>53.13333333333334</v>
      </c>
      <c r="K72" s="2" t="s">
        <v>217</v>
      </c>
    </row>
    <row r="73" spans="1:11" s="6" customFormat="1" ht="24.95" customHeight="1">
      <c r="A73" s="2">
        <v>71</v>
      </c>
      <c r="B73" s="2" t="s">
        <v>142</v>
      </c>
      <c r="C73" s="2" t="s">
        <v>143</v>
      </c>
      <c r="D73" s="2">
        <v>94.3</v>
      </c>
      <c r="E73" s="2">
        <v>109</v>
      </c>
      <c r="F73" s="2">
        <v>203.3</v>
      </c>
      <c r="G73" s="5">
        <f t="shared" si="6"/>
        <v>33.883333333333333</v>
      </c>
      <c r="H73" s="2">
        <v>59</v>
      </c>
      <c r="I73" s="5">
        <f t="shared" si="7"/>
        <v>24.583333333333336</v>
      </c>
      <c r="J73" s="5">
        <f t="shared" si="8"/>
        <v>58.466666666666669</v>
      </c>
      <c r="K73" s="2" t="s">
        <v>217</v>
      </c>
    </row>
    <row r="74" spans="1:11" s="6" customFormat="1" ht="24.95" customHeight="1">
      <c r="A74" s="2">
        <v>72</v>
      </c>
      <c r="B74" s="2" t="s">
        <v>144</v>
      </c>
      <c r="C74" s="2" t="s">
        <v>145</v>
      </c>
      <c r="D74" s="2">
        <v>105.8</v>
      </c>
      <c r="E74" s="2">
        <v>101.5</v>
      </c>
      <c r="F74" s="2">
        <v>207.3</v>
      </c>
      <c r="G74" s="5">
        <f t="shared" si="6"/>
        <v>34.550000000000004</v>
      </c>
      <c r="H74" s="2">
        <v>86</v>
      </c>
      <c r="I74" s="5">
        <f t="shared" si="7"/>
        <v>35.833333333333336</v>
      </c>
      <c r="J74" s="5">
        <f t="shared" si="8"/>
        <v>70.38333333333334</v>
      </c>
      <c r="K74" s="2" t="s">
        <v>217</v>
      </c>
    </row>
    <row r="75" spans="1:11" s="6" customFormat="1" ht="24.95" customHeight="1">
      <c r="A75" s="2">
        <v>73</v>
      </c>
      <c r="B75" s="2" t="s">
        <v>146</v>
      </c>
      <c r="C75" s="2" t="s">
        <v>147</v>
      </c>
      <c r="D75" s="2">
        <v>92.1</v>
      </c>
      <c r="E75" s="2">
        <v>119</v>
      </c>
      <c r="F75" s="2">
        <v>211.1</v>
      </c>
      <c r="G75" s="5">
        <f t="shared" si="6"/>
        <v>35.18333333333333</v>
      </c>
      <c r="H75" s="2">
        <v>101</v>
      </c>
      <c r="I75" s="5">
        <f t="shared" si="7"/>
        <v>42.083333333333336</v>
      </c>
      <c r="J75" s="5">
        <f t="shared" si="8"/>
        <v>77.266666666666666</v>
      </c>
      <c r="K75" s="2" t="s">
        <v>217</v>
      </c>
    </row>
    <row r="76" spans="1:11" s="6" customFormat="1" ht="24.95" customHeight="1">
      <c r="A76" s="2">
        <v>74</v>
      </c>
      <c r="B76" s="2" t="s">
        <v>148</v>
      </c>
      <c r="C76" s="2" t="s">
        <v>149</v>
      </c>
      <c r="D76" s="2">
        <v>104.4</v>
      </c>
      <c r="E76" s="2">
        <v>96.5</v>
      </c>
      <c r="F76" s="2">
        <v>200.9</v>
      </c>
      <c r="G76" s="5">
        <f t="shared" si="6"/>
        <v>33.483333333333334</v>
      </c>
      <c r="H76" s="2">
        <v>84.32</v>
      </c>
      <c r="I76" s="5">
        <f t="shared" si="7"/>
        <v>35.133333333333333</v>
      </c>
      <c r="J76" s="5">
        <f t="shared" si="8"/>
        <v>68.616666666666674</v>
      </c>
      <c r="K76" s="2" t="s">
        <v>217</v>
      </c>
    </row>
    <row r="77" spans="1:11" ht="24.95" customHeight="1">
      <c r="A77" s="2">
        <v>75</v>
      </c>
      <c r="B77" s="2" t="s">
        <v>150</v>
      </c>
      <c r="C77" s="2" t="s">
        <v>151</v>
      </c>
      <c r="D77" s="2">
        <v>98.8</v>
      </c>
      <c r="E77" s="2">
        <v>109.5</v>
      </c>
      <c r="F77" s="2">
        <v>208.3</v>
      </c>
      <c r="G77" s="5">
        <f t="shared" si="6"/>
        <v>34.716666666666669</v>
      </c>
      <c r="H77" s="2">
        <v>111</v>
      </c>
      <c r="I77" s="5">
        <f t="shared" si="7"/>
        <v>46.25</v>
      </c>
      <c r="J77" s="5">
        <f t="shared" si="8"/>
        <v>80.966666666666669</v>
      </c>
      <c r="K77" s="2" t="s">
        <v>217</v>
      </c>
    </row>
    <row r="78" spans="1:11" ht="24.95" customHeight="1">
      <c r="A78" s="2">
        <v>76</v>
      </c>
      <c r="B78" s="2" t="s">
        <v>150</v>
      </c>
      <c r="C78" s="2" t="s">
        <v>152</v>
      </c>
      <c r="D78" s="2">
        <v>86.5</v>
      </c>
      <c r="E78" s="2">
        <v>112</v>
      </c>
      <c r="F78" s="2">
        <v>198.5</v>
      </c>
      <c r="G78" s="5">
        <f t="shared" si="6"/>
        <v>33.083333333333336</v>
      </c>
      <c r="H78" s="2">
        <v>102</v>
      </c>
      <c r="I78" s="5">
        <f t="shared" si="7"/>
        <v>42.5</v>
      </c>
      <c r="J78" s="5">
        <f t="shared" si="8"/>
        <v>75.583333333333343</v>
      </c>
      <c r="K78" s="2" t="s">
        <v>218</v>
      </c>
    </row>
    <row r="79" spans="1:11" ht="24.95" customHeight="1">
      <c r="A79" s="2">
        <v>77</v>
      </c>
      <c r="B79" s="2" t="s">
        <v>153</v>
      </c>
      <c r="C79" s="2" t="s">
        <v>154</v>
      </c>
      <c r="D79" s="2">
        <v>98.5</v>
      </c>
      <c r="E79" s="2">
        <v>116</v>
      </c>
      <c r="F79" s="2">
        <v>214.5</v>
      </c>
      <c r="G79" s="5">
        <f t="shared" si="6"/>
        <v>35.75</v>
      </c>
      <c r="H79" s="2">
        <v>81</v>
      </c>
      <c r="I79" s="5">
        <f t="shared" si="7"/>
        <v>33.75</v>
      </c>
      <c r="J79" s="5">
        <f t="shared" si="8"/>
        <v>69.5</v>
      </c>
      <c r="K79" s="2" t="s">
        <v>217</v>
      </c>
    </row>
    <row r="80" spans="1:11" ht="24.95" customHeight="1">
      <c r="A80" s="2">
        <v>78</v>
      </c>
      <c r="B80" s="2">
        <v>3000745</v>
      </c>
      <c r="C80" s="2" t="s">
        <v>155</v>
      </c>
      <c r="D80" s="2">
        <v>91.7</v>
      </c>
      <c r="E80" s="2">
        <v>90.5</v>
      </c>
      <c r="F80" s="2">
        <v>182.2</v>
      </c>
      <c r="G80" s="5">
        <f t="shared" si="6"/>
        <v>30.366666666666664</v>
      </c>
      <c r="H80" s="2">
        <v>95</v>
      </c>
      <c r="I80" s="5">
        <f t="shared" si="7"/>
        <v>39.583333333333336</v>
      </c>
      <c r="J80" s="5">
        <f t="shared" si="8"/>
        <v>69.95</v>
      </c>
      <c r="K80" s="2" t="s">
        <v>217</v>
      </c>
    </row>
    <row r="81" spans="1:11" ht="24.95" customHeight="1">
      <c r="A81" s="2">
        <v>79</v>
      </c>
      <c r="B81" s="2" t="s">
        <v>156</v>
      </c>
      <c r="C81" s="2" t="s">
        <v>157</v>
      </c>
      <c r="D81" s="2">
        <v>109.8</v>
      </c>
      <c r="E81" s="2">
        <v>112</v>
      </c>
      <c r="F81" s="2">
        <v>221.8</v>
      </c>
      <c r="G81" s="5">
        <f t="shared" si="6"/>
        <v>36.966666666666669</v>
      </c>
      <c r="H81" s="2">
        <v>73.5</v>
      </c>
      <c r="I81" s="5">
        <f t="shared" si="7"/>
        <v>30.625</v>
      </c>
      <c r="J81" s="5">
        <f t="shared" si="8"/>
        <v>67.591666666666669</v>
      </c>
      <c r="K81" s="2" t="s">
        <v>217</v>
      </c>
    </row>
    <row r="82" spans="1:11" s="6" customFormat="1" ht="24.95" customHeight="1">
      <c r="A82" s="2">
        <v>80</v>
      </c>
      <c r="B82" s="2" t="s">
        <v>158</v>
      </c>
      <c r="C82" s="2" t="s">
        <v>160</v>
      </c>
      <c r="D82" s="2">
        <v>95.1</v>
      </c>
      <c r="E82" s="2">
        <v>89.5</v>
      </c>
      <c r="F82" s="2">
        <v>184.6</v>
      </c>
      <c r="G82" s="5">
        <f t="shared" si="6"/>
        <v>30.766666666666666</v>
      </c>
      <c r="H82" s="2">
        <v>103</v>
      </c>
      <c r="I82" s="5">
        <f t="shared" si="7"/>
        <v>42.916666666666671</v>
      </c>
      <c r="J82" s="5">
        <f t="shared" si="8"/>
        <v>73.683333333333337</v>
      </c>
      <c r="K82" s="2" t="s">
        <v>217</v>
      </c>
    </row>
    <row r="83" spans="1:11" s="6" customFormat="1" ht="24.95" customHeight="1">
      <c r="A83" s="2">
        <v>81</v>
      </c>
      <c r="B83" s="2" t="s">
        <v>158</v>
      </c>
      <c r="C83" s="2" t="s">
        <v>159</v>
      </c>
      <c r="D83" s="2">
        <v>106.3</v>
      </c>
      <c r="E83" s="2">
        <v>91.5</v>
      </c>
      <c r="F83" s="2">
        <v>197.8</v>
      </c>
      <c r="G83" s="5">
        <f t="shared" si="6"/>
        <v>32.966666666666669</v>
      </c>
      <c r="H83" s="2">
        <v>90</v>
      </c>
      <c r="I83" s="5">
        <f t="shared" si="7"/>
        <v>37.5</v>
      </c>
      <c r="J83" s="5">
        <f t="shared" si="8"/>
        <v>70.466666666666669</v>
      </c>
      <c r="K83" s="2" t="s">
        <v>220</v>
      </c>
    </row>
    <row r="84" spans="1:11" s="6" customFormat="1" ht="24.95" customHeight="1">
      <c r="A84" s="2">
        <v>82</v>
      </c>
      <c r="B84" s="2" t="s">
        <v>161</v>
      </c>
      <c r="C84" s="2" t="s">
        <v>162</v>
      </c>
      <c r="D84" s="2">
        <v>119.5</v>
      </c>
      <c r="E84" s="2">
        <v>104.5</v>
      </c>
      <c r="F84" s="2">
        <v>224</v>
      </c>
      <c r="G84" s="5">
        <f t="shared" si="6"/>
        <v>37.333333333333336</v>
      </c>
      <c r="H84" s="2">
        <v>108</v>
      </c>
      <c r="I84" s="5">
        <f t="shared" si="7"/>
        <v>45</v>
      </c>
      <c r="J84" s="5">
        <f t="shared" si="8"/>
        <v>82.333333333333343</v>
      </c>
      <c r="K84" s="2" t="s">
        <v>217</v>
      </c>
    </row>
    <row r="85" spans="1:11" s="6" customFormat="1" ht="24.95" customHeight="1">
      <c r="A85" s="2">
        <v>83</v>
      </c>
      <c r="B85" s="2" t="s">
        <v>163</v>
      </c>
      <c r="C85" s="2" t="s">
        <v>164</v>
      </c>
      <c r="D85" s="2">
        <v>93.8</v>
      </c>
      <c r="E85" s="2">
        <v>108</v>
      </c>
      <c r="F85" s="2">
        <v>201.8</v>
      </c>
      <c r="G85" s="5">
        <f t="shared" si="6"/>
        <v>33.633333333333333</v>
      </c>
      <c r="H85" s="2">
        <v>82</v>
      </c>
      <c r="I85" s="5">
        <f t="shared" si="7"/>
        <v>34.166666666666671</v>
      </c>
      <c r="J85" s="5">
        <f t="shared" si="8"/>
        <v>67.800000000000011</v>
      </c>
      <c r="K85" s="2" t="s">
        <v>217</v>
      </c>
    </row>
    <row r="86" spans="1:11" ht="24.95" customHeight="1">
      <c r="A86" s="2">
        <v>84</v>
      </c>
      <c r="B86" s="2" t="s">
        <v>165</v>
      </c>
      <c r="C86" s="2" t="s">
        <v>166</v>
      </c>
      <c r="D86" s="2">
        <v>109.6</v>
      </c>
      <c r="E86" s="2">
        <v>110.5</v>
      </c>
      <c r="F86" s="2">
        <v>220.1</v>
      </c>
      <c r="G86" s="5">
        <f t="shared" si="6"/>
        <v>36.68333333333333</v>
      </c>
      <c r="H86" s="2">
        <v>98</v>
      </c>
      <c r="I86" s="5">
        <f t="shared" si="7"/>
        <v>40.833333333333336</v>
      </c>
      <c r="J86" s="5">
        <f t="shared" si="8"/>
        <v>77.516666666666666</v>
      </c>
      <c r="K86" s="2" t="s">
        <v>217</v>
      </c>
    </row>
    <row r="87" spans="1:11" ht="24.95" customHeight="1">
      <c r="A87" s="2">
        <v>85</v>
      </c>
      <c r="B87" s="2" t="s">
        <v>167</v>
      </c>
      <c r="C87" s="2" t="s">
        <v>168</v>
      </c>
      <c r="D87" s="2">
        <v>104.8</v>
      </c>
      <c r="E87" s="2">
        <v>90</v>
      </c>
      <c r="F87" s="2">
        <v>194.8</v>
      </c>
      <c r="G87" s="5">
        <f t="shared" si="6"/>
        <v>32.466666666666669</v>
      </c>
      <c r="H87" s="2">
        <v>69</v>
      </c>
      <c r="I87" s="5">
        <f t="shared" si="7"/>
        <v>28.75</v>
      </c>
      <c r="J87" s="5">
        <f t="shared" si="8"/>
        <v>61.216666666666669</v>
      </c>
      <c r="K87" s="2" t="s">
        <v>217</v>
      </c>
    </row>
    <row r="88" spans="1:11" ht="24.95" customHeight="1">
      <c r="A88" s="2">
        <v>86</v>
      </c>
      <c r="B88" s="2" t="s">
        <v>169</v>
      </c>
      <c r="C88" s="2" t="s">
        <v>170</v>
      </c>
      <c r="D88" s="2">
        <v>110.8</v>
      </c>
      <c r="E88" s="2">
        <v>108</v>
      </c>
      <c r="F88" s="2">
        <v>218.8</v>
      </c>
      <c r="G88" s="5">
        <f t="shared" si="6"/>
        <v>36.466666666666669</v>
      </c>
      <c r="H88" s="2">
        <v>96.67</v>
      </c>
      <c r="I88" s="5">
        <f t="shared" si="7"/>
        <v>40.279166666666669</v>
      </c>
      <c r="J88" s="5">
        <f t="shared" si="8"/>
        <v>76.745833333333337</v>
      </c>
      <c r="K88" s="2" t="s">
        <v>217</v>
      </c>
    </row>
    <row r="89" spans="1:11" ht="24.95" customHeight="1">
      <c r="A89" s="2">
        <v>87</v>
      </c>
      <c r="B89" s="2" t="s">
        <v>169</v>
      </c>
      <c r="C89" s="2" t="s">
        <v>171</v>
      </c>
      <c r="D89" s="2">
        <v>118.9</v>
      </c>
      <c r="E89" s="2">
        <v>96.5</v>
      </c>
      <c r="F89" s="2">
        <v>215.4</v>
      </c>
      <c r="G89" s="5">
        <f t="shared" si="6"/>
        <v>35.9</v>
      </c>
      <c r="H89" s="2">
        <v>89.83</v>
      </c>
      <c r="I89" s="5">
        <f t="shared" si="7"/>
        <v>37.429166666666667</v>
      </c>
      <c r="J89" s="5">
        <f t="shared" si="8"/>
        <v>73.329166666666666</v>
      </c>
      <c r="K89" s="2" t="s">
        <v>218</v>
      </c>
    </row>
    <row r="90" spans="1:11" ht="24.95" customHeight="1">
      <c r="A90" s="2">
        <v>88</v>
      </c>
      <c r="B90" s="2" t="s">
        <v>169</v>
      </c>
      <c r="C90" s="2" t="s">
        <v>172</v>
      </c>
      <c r="D90" s="2">
        <v>95.8</v>
      </c>
      <c r="E90" s="2">
        <v>105</v>
      </c>
      <c r="F90" s="2">
        <v>200.8</v>
      </c>
      <c r="G90" s="5">
        <f t="shared" si="6"/>
        <v>33.466666666666669</v>
      </c>
      <c r="H90" s="2">
        <v>95.15</v>
      </c>
      <c r="I90" s="5">
        <f t="shared" si="7"/>
        <v>39.645833333333336</v>
      </c>
      <c r="J90" s="5">
        <f t="shared" si="8"/>
        <v>73.112500000000011</v>
      </c>
      <c r="K90" s="2" t="s">
        <v>221</v>
      </c>
    </row>
    <row r="91" spans="1:11" s="6" customFormat="1" ht="24.95" customHeight="1">
      <c r="A91" s="2">
        <v>89</v>
      </c>
      <c r="B91" s="2" t="s">
        <v>173</v>
      </c>
      <c r="C91" s="2" t="s">
        <v>174</v>
      </c>
      <c r="D91" s="2">
        <v>111.5</v>
      </c>
      <c r="E91" s="2">
        <v>109</v>
      </c>
      <c r="F91" s="2">
        <v>220.5</v>
      </c>
      <c r="G91" s="5">
        <f t="shared" si="6"/>
        <v>36.75</v>
      </c>
      <c r="H91" s="2">
        <v>77</v>
      </c>
      <c r="I91" s="5">
        <f t="shared" si="7"/>
        <v>32.083333333333336</v>
      </c>
      <c r="J91" s="5">
        <f t="shared" si="8"/>
        <v>68.833333333333343</v>
      </c>
      <c r="K91" s="2" t="s">
        <v>217</v>
      </c>
    </row>
    <row r="92" spans="1:11" s="6" customFormat="1" ht="24.95" customHeight="1">
      <c r="A92" s="2">
        <v>90</v>
      </c>
      <c r="B92" s="2" t="s">
        <v>175</v>
      </c>
      <c r="C92" s="2" t="s">
        <v>176</v>
      </c>
      <c r="D92" s="2">
        <v>110.5</v>
      </c>
      <c r="E92" s="2">
        <v>109</v>
      </c>
      <c r="F92" s="2">
        <v>219.5</v>
      </c>
      <c r="G92" s="5">
        <f t="shared" si="6"/>
        <v>36.583333333333336</v>
      </c>
      <c r="H92" s="2">
        <v>108</v>
      </c>
      <c r="I92" s="5">
        <f t="shared" si="7"/>
        <v>45</v>
      </c>
      <c r="J92" s="5">
        <f t="shared" si="8"/>
        <v>81.583333333333343</v>
      </c>
      <c r="K92" s="2" t="s">
        <v>217</v>
      </c>
    </row>
    <row r="93" spans="1:11" s="6" customFormat="1" ht="24.95" customHeight="1">
      <c r="A93" s="2">
        <v>91</v>
      </c>
      <c r="B93" s="2" t="s">
        <v>177</v>
      </c>
      <c r="C93" s="2" t="s">
        <v>178</v>
      </c>
      <c r="D93" s="2">
        <v>73.3</v>
      </c>
      <c r="E93" s="2">
        <v>87</v>
      </c>
      <c r="F93" s="2">
        <v>160.30000000000001</v>
      </c>
      <c r="G93" s="5">
        <f t="shared" si="6"/>
        <v>26.716666666666669</v>
      </c>
      <c r="H93" s="2">
        <v>110</v>
      </c>
      <c r="I93" s="5">
        <f t="shared" si="7"/>
        <v>45.833333333333336</v>
      </c>
      <c r="J93" s="5">
        <f t="shared" si="8"/>
        <v>72.550000000000011</v>
      </c>
      <c r="K93" s="2" t="s">
        <v>217</v>
      </c>
    </row>
    <row r="94" spans="1:11" s="6" customFormat="1" ht="24.95" customHeight="1">
      <c r="A94" s="2">
        <v>92</v>
      </c>
      <c r="B94" s="2" t="s">
        <v>179</v>
      </c>
      <c r="C94" s="2" t="s">
        <v>180</v>
      </c>
      <c r="D94" s="2">
        <v>91</v>
      </c>
      <c r="E94" s="2">
        <v>103</v>
      </c>
      <c r="F94" s="2">
        <v>194</v>
      </c>
      <c r="G94" s="5">
        <f t="shared" si="6"/>
        <v>32.333333333333336</v>
      </c>
      <c r="H94" s="2">
        <v>99</v>
      </c>
      <c r="I94" s="5">
        <f t="shared" si="7"/>
        <v>41.25</v>
      </c>
      <c r="J94" s="5">
        <f t="shared" si="8"/>
        <v>73.583333333333343</v>
      </c>
      <c r="K94" s="2" t="s">
        <v>217</v>
      </c>
    </row>
    <row r="95" spans="1:11" s="6" customFormat="1" ht="24.95" customHeight="1">
      <c r="A95" s="2">
        <v>93</v>
      </c>
      <c r="B95" s="2" t="s">
        <v>181</v>
      </c>
      <c r="C95" s="2" t="s">
        <v>182</v>
      </c>
      <c r="D95" s="2">
        <v>90.4</v>
      </c>
      <c r="E95" s="2">
        <v>101</v>
      </c>
      <c r="F95" s="2">
        <v>191.4</v>
      </c>
      <c r="G95" s="5">
        <f t="shared" si="6"/>
        <v>31.900000000000002</v>
      </c>
      <c r="H95" s="2">
        <v>73</v>
      </c>
      <c r="I95" s="5">
        <f t="shared" si="7"/>
        <v>30.416666666666668</v>
      </c>
      <c r="J95" s="5">
        <f t="shared" si="8"/>
        <v>62.31666666666667</v>
      </c>
      <c r="K95" s="2" t="s">
        <v>217</v>
      </c>
    </row>
    <row r="96" spans="1:11" s="6" customFormat="1" ht="24.95" customHeight="1">
      <c r="A96" s="2">
        <v>94</v>
      </c>
      <c r="B96" s="2" t="s">
        <v>183</v>
      </c>
      <c r="C96" s="2" t="s">
        <v>184</v>
      </c>
      <c r="D96" s="2">
        <v>112.2</v>
      </c>
      <c r="E96" s="2">
        <v>94.5</v>
      </c>
      <c r="F96" s="2">
        <v>206.7</v>
      </c>
      <c r="G96" s="5">
        <f t="shared" si="6"/>
        <v>34.449999999999996</v>
      </c>
      <c r="H96" s="2">
        <v>85</v>
      </c>
      <c r="I96" s="5">
        <f t="shared" si="7"/>
        <v>35.416666666666671</v>
      </c>
      <c r="J96" s="5">
        <f t="shared" si="8"/>
        <v>69.866666666666674</v>
      </c>
      <c r="K96" s="2" t="s">
        <v>217</v>
      </c>
    </row>
    <row r="97" spans="1:11" s="6" customFormat="1" ht="24.95" customHeight="1">
      <c r="A97" s="2">
        <v>95</v>
      </c>
      <c r="B97" s="2" t="s">
        <v>185</v>
      </c>
      <c r="C97" s="2" t="s">
        <v>186</v>
      </c>
      <c r="D97" s="2">
        <v>94.3</v>
      </c>
      <c r="E97" s="2">
        <v>101</v>
      </c>
      <c r="F97" s="2">
        <v>195.3</v>
      </c>
      <c r="G97" s="5">
        <f t="shared" si="6"/>
        <v>32.550000000000004</v>
      </c>
      <c r="H97" s="2">
        <v>42</v>
      </c>
      <c r="I97" s="5">
        <f t="shared" si="7"/>
        <v>17.5</v>
      </c>
      <c r="J97" s="5">
        <f t="shared" si="8"/>
        <v>50.050000000000004</v>
      </c>
      <c r="K97" s="2" t="s">
        <v>217</v>
      </c>
    </row>
    <row r="98" spans="1:11" s="6" customFormat="1" ht="24.95" customHeight="1">
      <c r="A98" s="2">
        <v>96</v>
      </c>
      <c r="B98" s="2" t="s">
        <v>187</v>
      </c>
      <c r="C98" s="2" t="s">
        <v>188</v>
      </c>
      <c r="D98" s="2">
        <v>93.2</v>
      </c>
      <c r="E98" s="2">
        <v>101.5</v>
      </c>
      <c r="F98" s="2">
        <v>194.7</v>
      </c>
      <c r="G98" s="5">
        <f t="shared" si="6"/>
        <v>32.449999999999996</v>
      </c>
      <c r="H98" s="2">
        <v>85</v>
      </c>
      <c r="I98" s="5">
        <f t="shared" si="7"/>
        <v>35.416666666666671</v>
      </c>
      <c r="J98" s="5">
        <f t="shared" si="8"/>
        <v>67.866666666666674</v>
      </c>
      <c r="K98" s="2" t="s">
        <v>217</v>
      </c>
    </row>
    <row r="99" spans="1:11" s="6" customFormat="1" ht="24.95" customHeight="1">
      <c r="A99" s="2">
        <v>97</v>
      </c>
      <c r="B99" s="2" t="s">
        <v>189</v>
      </c>
      <c r="C99" s="2" t="s">
        <v>190</v>
      </c>
      <c r="D99" s="2">
        <v>114</v>
      </c>
      <c r="E99" s="2">
        <v>106.5</v>
      </c>
      <c r="F99" s="2">
        <v>220.5</v>
      </c>
      <c r="G99" s="5">
        <f t="shared" ref="G99:G114" si="9">F99/3*0.5</f>
        <v>36.75</v>
      </c>
      <c r="H99" s="2">
        <v>107</v>
      </c>
      <c r="I99" s="5">
        <f t="shared" ref="I99:I114" si="10">H99/1.2*0.5</f>
        <v>44.583333333333336</v>
      </c>
      <c r="J99" s="5">
        <f t="shared" ref="J99:J114" si="11">G99+I99</f>
        <v>81.333333333333343</v>
      </c>
      <c r="K99" s="2" t="s">
        <v>217</v>
      </c>
    </row>
    <row r="100" spans="1:11" ht="24.95" customHeight="1">
      <c r="A100" s="2">
        <v>98</v>
      </c>
      <c r="B100" s="2" t="s">
        <v>191</v>
      </c>
      <c r="C100" s="2" t="s">
        <v>192</v>
      </c>
      <c r="D100" s="2">
        <v>92.5</v>
      </c>
      <c r="E100" s="2">
        <v>98.5</v>
      </c>
      <c r="F100" s="2">
        <v>191</v>
      </c>
      <c r="G100" s="5">
        <f t="shared" si="9"/>
        <v>31.833333333333332</v>
      </c>
      <c r="H100" s="2">
        <v>69</v>
      </c>
      <c r="I100" s="5">
        <f t="shared" si="10"/>
        <v>28.75</v>
      </c>
      <c r="J100" s="5">
        <f t="shared" si="11"/>
        <v>60.583333333333329</v>
      </c>
      <c r="K100" s="2" t="s">
        <v>217</v>
      </c>
    </row>
    <row r="101" spans="1:11" ht="24.95" customHeight="1">
      <c r="A101" s="2">
        <v>99</v>
      </c>
      <c r="B101" s="2" t="s">
        <v>193</v>
      </c>
      <c r="C101" s="2" t="s">
        <v>194</v>
      </c>
      <c r="D101" s="2">
        <v>101.1</v>
      </c>
      <c r="E101" s="2">
        <v>97.5</v>
      </c>
      <c r="F101" s="2">
        <v>198.6</v>
      </c>
      <c r="G101" s="5">
        <f t="shared" si="9"/>
        <v>33.1</v>
      </c>
      <c r="H101" s="2">
        <v>83</v>
      </c>
      <c r="I101" s="5">
        <f t="shared" si="10"/>
        <v>34.583333333333336</v>
      </c>
      <c r="J101" s="5">
        <f t="shared" si="11"/>
        <v>67.683333333333337</v>
      </c>
      <c r="K101" s="2" t="s">
        <v>217</v>
      </c>
    </row>
    <row r="102" spans="1:11" ht="24.95" customHeight="1">
      <c r="A102" s="2">
        <v>100</v>
      </c>
      <c r="B102" s="2" t="s">
        <v>195</v>
      </c>
      <c r="C102" s="2" t="s">
        <v>196</v>
      </c>
      <c r="D102" s="2">
        <v>84.9</v>
      </c>
      <c r="E102" s="2">
        <v>104</v>
      </c>
      <c r="F102" s="2">
        <v>188.9</v>
      </c>
      <c r="G102" s="5">
        <f t="shared" si="9"/>
        <v>31.483333333333334</v>
      </c>
      <c r="H102" s="2">
        <v>95</v>
      </c>
      <c r="I102" s="5">
        <f t="shared" si="10"/>
        <v>39.583333333333336</v>
      </c>
      <c r="J102" s="5">
        <f t="shared" si="11"/>
        <v>71.066666666666663</v>
      </c>
      <c r="K102" s="2" t="s">
        <v>217</v>
      </c>
    </row>
    <row r="103" spans="1:11" ht="24.95" customHeight="1">
      <c r="A103" s="2">
        <v>101</v>
      </c>
      <c r="B103" s="2" t="s">
        <v>197</v>
      </c>
      <c r="C103" s="2" t="s">
        <v>198</v>
      </c>
      <c r="D103" s="2">
        <v>79.099999999999994</v>
      </c>
      <c r="E103" s="2">
        <v>79</v>
      </c>
      <c r="F103" s="2">
        <v>158.1</v>
      </c>
      <c r="G103" s="5">
        <f t="shared" si="9"/>
        <v>26.349999999999998</v>
      </c>
      <c r="H103" s="2">
        <v>70</v>
      </c>
      <c r="I103" s="5">
        <f t="shared" si="10"/>
        <v>29.166666666666668</v>
      </c>
      <c r="J103" s="5">
        <f t="shared" si="11"/>
        <v>55.516666666666666</v>
      </c>
      <c r="K103" s="2" t="s">
        <v>217</v>
      </c>
    </row>
    <row r="104" spans="1:11" ht="24.95" customHeight="1">
      <c r="A104" s="2">
        <v>102</v>
      </c>
      <c r="B104" s="2" t="s">
        <v>199</v>
      </c>
      <c r="C104" s="2" t="s">
        <v>200</v>
      </c>
      <c r="D104" s="2">
        <v>95.1</v>
      </c>
      <c r="E104" s="2">
        <v>103.5</v>
      </c>
      <c r="F104" s="2">
        <v>198.6</v>
      </c>
      <c r="G104" s="5">
        <f t="shared" si="9"/>
        <v>33.1</v>
      </c>
      <c r="H104" s="2">
        <v>101</v>
      </c>
      <c r="I104" s="5">
        <f t="shared" si="10"/>
        <v>42.083333333333336</v>
      </c>
      <c r="J104" s="5">
        <f t="shared" si="11"/>
        <v>75.183333333333337</v>
      </c>
      <c r="K104" s="2" t="s">
        <v>217</v>
      </c>
    </row>
    <row r="105" spans="1:11" ht="24.95" customHeight="1">
      <c r="A105" s="2">
        <v>103</v>
      </c>
      <c r="B105" s="2" t="s">
        <v>199</v>
      </c>
      <c r="C105" s="2" t="s">
        <v>201</v>
      </c>
      <c r="D105" s="2">
        <v>90.4</v>
      </c>
      <c r="E105" s="2">
        <v>84.5</v>
      </c>
      <c r="F105" s="2">
        <v>174.9</v>
      </c>
      <c r="G105" s="5">
        <f t="shared" si="9"/>
        <v>29.150000000000002</v>
      </c>
      <c r="H105" s="2">
        <v>67</v>
      </c>
      <c r="I105" s="5">
        <f t="shared" si="10"/>
        <v>27.916666666666668</v>
      </c>
      <c r="J105" s="5">
        <f t="shared" si="11"/>
        <v>57.06666666666667</v>
      </c>
      <c r="K105" s="2" t="s">
        <v>218</v>
      </c>
    </row>
    <row r="106" spans="1:11" ht="24.95" customHeight="1">
      <c r="A106" s="2">
        <v>104</v>
      </c>
      <c r="B106" s="2" t="s">
        <v>202</v>
      </c>
      <c r="C106" s="2" t="s">
        <v>203</v>
      </c>
      <c r="D106" s="2">
        <v>98.1</v>
      </c>
      <c r="E106" s="2">
        <v>99</v>
      </c>
      <c r="F106" s="2">
        <v>197.1</v>
      </c>
      <c r="G106" s="5">
        <f t="shared" si="9"/>
        <v>32.85</v>
      </c>
      <c r="H106" s="2">
        <v>87.67</v>
      </c>
      <c r="I106" s="5">
        <f t="shared" si="10"/>
        <v>36.529166666666669</v>
      </c>
      <c r="J106" s="5">
        <f t="shared" si="11"/>
        <v>69.379166666666663</v>
      </c>
      <c r="K106" s="2" t="s">
        <v>217</v>
      </c>
    </row>
    <row r="107" spans="1:11" ht="24.95" customHeight="1">
      <c r="A107" s="2">
        <v>105</v>
      </c>
      <c r="B107" s="2" t="s">
        <v>204</v>
      </c>
      <c r="C107" s="2" t="s">
        <v>207</v>
      </c>
      <c r="D107" s="2">
        <v>77.5</v>
      </c>
      <c r="E107" s="2">
        <v>93</v>
      </c>
      <c r="F107" s="2">
        <v>170.5</v>
      </c>
      <c r="G107" s="5">
        <f t="shared" si="9"/>
        <v>28.416666666666668</v>
      </c>
      <c r="H107" s="2">
        <v>101</v>
      </c>
      <c r="I107" s="5">
        <f t="shared" si="10"/>
        <v>42.083333333333336</v>
      </c>
      <c r="J107" s="5">
        <f t="shared" si="11"/>
        <v>70.5</v>
      </c>
      <c r="K107" s="2" t="s">
        <v>217</v>
      </c>
    </row>
    <row r="108" spans="1:11" ht="24.95" customHeight="1">
      <c r="A108" s="2">
        <v>106</v>
      </c>
      <c r="B108" s="2" t="s">
        <v>204</v>
      </c>
      <c r="C108" s="2" t="s">
        <v>208</v>
      </c>
      <c r="D108" s="2">
        <v>80.8</v>
      </c>
      <c r="E108" s="2">
        <v>81.5</v>
      </c>
      <c r="F108" s="2">
        <v>162.30000000000001</v>
      </c>
      <c r="G108" s="5">
        <f t="shared" si="9"/>
        <v>27.05</v>
      </c>
      <c r="H108" s="2">
        <v>102</v>
      </c>
      <c r="I108" s="5">
        <f t="shared" si="10"/>
        <v>42.5</v>
      </c>
      <c r="J108" s="5">
        <f t="shared" si="11"/>
        <v>69.55</v>
      </c>
      <c r="K108" s="2" t="s">
        <v>220</v>
      </c>
    </row>
    <row r="109" spans="1:11" ht="24.95" customHeight="1">
      <c r="A109" s="2">
        <v>107</v>
      </c>
      <c r="B109" s="2" t="s">
        <v>204</v>
      </c>
      <c r="C109" s="2" t="s">
        <v>206</v>
      </c>
      <c r="D109" s="2">
        <v>87</v>
      </c>
      <c r="E109" s="2">
        <v>89.5</v>
      </c>
      <c r="F109" s="2">
        <v>176.5</v>
      </c>
      <c r="G109" s="5">
        <f t="shared" si="9"/>
        <v>29.416666666666668</v>
      </c>
      <c r="H109" s="2">
        <v>80</v>
      </c>
      <c r="I109" s="5">
        <f t="shared" si="10"/>
        <v>33.333333333333336</v>
      </c>
      <c r="J109" s="5">
        <f t="shared" si="11"/>
        <v>62.75</v>
      </c>
      <c r="K109" s="2" t="s">
        <v>219</v>
      </c>
    </row>
    <row r="110" spans="1:11" ht="24.95" customHeight="1">
      <c r="A110" s="2">
        <v>108</v>
      </c>
      <c r="B110" s="2" t="s">
        <v>204</v>
      </c>
      <c r="C110" s="2" t="s">
        <v>205</v>
      </c>
      <c r="D110" s="2">
        <v>91.6</v>
      </c>
      <c r="E110" s="2">
        <v>89.5</v>
      </c>
      <c r="F110" s="2">
        <v>181.1</v>
      </c>
      <c r="G110" s="5">
        <f t="shared" si="9"/>
        <v>30.183333333333334</v>
      </c>
      <c r="H110" s="2">
        <v>77</v>
      </c>
      <c r="I110" s="5">
        <f t="shared" si="10"/>
        <v>32.083333333333336</v>
      </c>
      <c r="J110" s="5">
        <f t="shared" si="11"/>
        <v>62.266666666666666</v>
      </c>
      <c r="K110" s="2" t="s">
        <v>222</v>
      </c>
    </row>
    <row r="111" spans="1:11" s="6" customFormat="1" ht="24.95" customHeight="1">
      <c r="A111" s="2">
        <v>109</v>
      </c>
      <c r="B111" s="2" t="s">
        <v>209</v>
      </c>
      <c r="C111" s="2" t="s">
        <v>210</v>
      </c>
      <c r="D111" s="2">
        <v>96.6</v>
      </c>
      <c r="E111" s="2">
        <v>93</v>
      </c>
      <c r="F111" s="2">
        <v>189.6</v>
      </c>
      <c r="G111" s="5">
        <f t="shared" si="9"/>
        <v>31.599999999999998</v>
      </c>
      <c r="H111" s="2">
        <v>110</v>
      </c>
      <c r="I111" s="5">
        <f t="shared" si="10"/>
        <v>45.833333333333336</v>
      </c>
      <c r="J111" s="5">
        <f t="shared" si="11"/>
        <v>77.433333333333337</v>
      </c>
      <c r="K111" s="2" t="s">
        <v>217</v>
      </c>
    </row>
    <row r="112" spans="1:11" s="6" customFormat="1" ht="24.95" customHeight="1">
      <c r="A112" s="2">
        <v>110</v>
      </c>
      <c r="B112" s="2" t="s">
        <v>211</v>
      </c>
      <c r="C112" s="2" t="s">
        <v>213</v>
      </c>
      <c r="D112" s="2">
        <v>99.9</v>
      </c>
      <c r="E112" s="2">
        <v>83</v>
      </c>
      <c r="F112" s="2">
        <v>182.9</v>
      </c>
      <c r="G112" s="5">
        <f t="shared" si="9"/>
        <v>30.483333333333334</v>
      </c>
      <c r="H112" s="2">
        <v>72</v>
      </c>
      <c r="I112" s="5">
        <f t="shared" si="10"/>
        <v>30</v>
      </c>
      <c r="J112" s="5">
        <f t="shared" si="11"/>
        <v>60.483333333333334</v>
      </c>
      <c r="K112" s="2" t="s">
        <v>217</v>
      </c>
    </row>
    <row r="113" spans="1:11" s="6" customFormat="1" ht="24.95" customHeight="1">
      <c r="A113" s="2">
        <v>111</v>
      </c>
      <c r="B113" s="2" t="s">
        <v>211</v>
      </c>
      <c r="C113" s="2" t="s">
        <v>212</v>
      </c>
      <c r="D113" s="2">
        <v>96.9</v>
      </c>
      <c r="E113" s="2">
        <v>103.5</v>
      </c>
      <c r="F113" s="2">
        <v>200.4</v>
      </c>
      <c r="G113" s="5">
        <f t="shared" si="9"/>
        <v>33.4</v>
      </c>
      <c r="H113" s="2">
        <v>53</v>
      </c>
      <c r="I113" s="5">
        <f t="shared" si="10"/>
        <v>22.083333333333336</v>
      </c>
      <c r="J113" s="5">
        <f t="shared" si="11"/>
        <v>55.483333333333334</v>
      </c>
      <c r="K113" s="2" t="s">
        <v>218</v>
      </c>
    </row>
    <row r="114" spans="1:11" s="6" customFormat="1" ht="24.95" customHeight="1">
      <c r="A114" s="2">
        <v>112</v>
      </c>
      <c r="B114" s="2" t="s">
        <v>214</v>
      </c>
      <c r="C114" s="2" t="s">
        <v>215</v>
      </c>
      <c r="D114" s="2">
        <v>80.5</v>
      </c>
      <c r="E114" s="2">
        <v>83.5</v>
      </c>
      <c r="F114" s="2">
        <v>164</v>
      </c>
      <c r="G114" s="5">
        <f t="shared" si="9"/>
        <v>27.333333333333332</v>
      </c>
      <c r="H114" s="2">
        <v>60</v>
      </c>
      <c r="I114" s="5">
        <f t="shared" si="10"/>
        <v>25</v>
      </c>
      <c r="J114" s="5">
        <f t="shared" si="11"/>
        <v>52.333333333333329</v>
      </c>
      <c r="K114" s="2" t="s">
        <v>217</v>
      </c>
    </row>
  </sheetData>
  <sortState ref="A3:Z328">
    <sortCondition ref="B3:B328"/>
    <sortCondition descending="1" ref="J3:J328"/>
    <sortCondition descending="1" ref="F3:F328"/>
  </sortState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进入体检人员名单112人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2018-09-05T00:50:53Z</dcterms:created>
  <dcterms:modified xsi:type="dcterms:W3CDTF">2018-09-11T03:25:23Z</dcterms:modified>
</cp:coreProperties>
</file>